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77896\Dropbox\Synchroon\Uitslagen\2016-2017\IK Age 1\"/>
    </mc:Choice>
  </mc:AlternateContent>
  <bookViews>
    <workbookView xWindow="0" yWindow="0" windowWidth="20490" windowHeight="7800"/>
  </bookViews>
  <sheets>
    <sheet name="Blad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7" i="1" l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E9" i="1"/>
  <c r="B9" i="1"/>
  <c r="A9" i="1"/>
  <c r="M8" i="1"/>
  <c r="L8" i="1"/>
  <c r="E8" i="1"/>
  <c r="B8" i="1"/>
  <c r="A8" i="1"/>
  <c r="M7" i="1"/>
  <c r="L7" i="1"/>
  <c r="E7" i="1"/>
  <c r="B7" i="1"/>
  <c r="A7" i="1"/>
  <c r="N6" i="1"/>
  <c r="J6" i="1"/>
  <c r="H6" i="1"/>
  <c r="F6" i="1"/>
  <c r="E6" i="1"/>
  <c r="B6" i="1"/>
  <c r="A6" i="1"/>
  <c r="N5" i="1"/>
  <c r="M5" i="1"/>
  <c r="L5" i="1"/>
  <c r="I5" i="1"/>
  <c r="F5" i="1"/>
  <c r="E3" i="1"/>
  <c r="A3" i="1"/>
  <c r="L2" i="1"/>
  <c r="J2" i="1"/>
  <c r="A2" i="1"/>
  <c r="L1" i="1"/>
  <c r="J1" i="1"/>
  <c r="A1" i="1"/>
</calcChain>
</file>

<file path=xl/sharedStrings.xml><?xml version="1.0" encoding="utf-8"?>
<sst xmlns="http://schemas.openxmlformats.org/spreadsheetml/2006/main" count="18" uniqueCount="18">
  <si>
    <t>UITSLAG FIGUREN</t>
  </si>
  <si>
    <t>Jun.</t>
  </si>
  <si>
    <t>Geb.</t>
  </si>
  <si>
    <t>Plaatsing</t>
  </si>
  <si>
    <t>Plaats</t>
  </si>
  <si>
    <t>st.nr.</t>
  </si>
  <si>
    <t>Naam</t>
  </si>
  <si>
    <t>Vereniging</t>
  </si>
  <si>
    <t>jaar</t>
  </si>
  <si>
    <t>Eind- totaal</t>
  </si>
  <si>
    <t>Pr.</t>
  </si>
  <si>
    <t>Lim</t>
  </si>
  <si>
    <t>Dipl</t>
  </si>
  <si>
    <t>Regio</t>
  </si>
  <si>
    <t>Fig. 1</t>
  </si>
  <si>
    <t>Fig. 2</t>
  </si>
  <si>
    <t>Fig. 3</t>
  </si>
  <si>
    <t>Fig.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</si>
</sst>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00_-;_-* #,##0.0000\-;_-* &quot;-&quot;??_-;_-@_-"/>
    <numFmt numFmtId="165" formatCode="0.0"/>
    <numFmt numFmtId="166" formatCode="_-* #,##0.00_-;_-* #,##0.00\-;_-* &quot;-&quot;??_-;_-@_-"/>
    <numFmt numFmtId="167" formatCode="_-* #0_-;_-* #0\-;_-* &quot;&quot;_-;_-@_-"/>
    <numFmt numFmtId="169" formatCode="_-* #0.0000_-;_-* #0.000\-;_-* &quot;-&quot;_-;_-@_-"/>
    <numFmt numFmtId="171" formatCode="_-* #0.000_-;_-* #0.00\-;_-* &quot;-&quot;_-;_-@_-"/>
  </numFmts>
  <fonts count="12">
    <font>
      <sz val="10"/>
      <color theme="1"/>
      <name val="Arial"/>
      <family val="2"/>
    </font>
    <font>
      <sz val="10"/>
      <color rgb="FF000000"/>
      <name val="Schiphol Frutiger"/>
    </font>
    <font>
      <sz val="10"/>
      <name val="Schiphol Frutiger"/>
    </font>
    <font>
      <b/>
      <sz val="9"/>
      <name val="Schiphol Frutiger"/>
    </font>
    <font>
      <b/>
      <sz val="10"/>
      <name val="Schiphol Frutiger"/>
    </font>
    <font>
      <sz val="9"/>
      <name val="Schiphol Frutiger"/>
      <family val="2"/>
    </font>
    <font>
      <b/>
      <sz val="9"/>
      <name val="Schiphol Frutiger"/>
      <family val="2"/>
    </font>
    <font>
      <sz val="9"/>
      <name val="Schiphol Frutiger"/>
    </font>
    <font>
      <sz val="8"/>
      <name val="Schiphol Frutiger"/>
      <family val="2"/>
    </font>
    <font>
      <sz val="9"/>
      <name val="Arial"/>
      <family val="2"/>
    </font>
    <font>
      <sz val="8"/>
      <name val="Arial"/>
      <family val="2"/>
    </font>
    <font>
      <sz val="8"/>
      <name val="Schiphol Frutige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6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Alignment="1"/>
    <xf numFmtId="0" fontId="2" fillId="0" borderId="0" xfId="1" applyNumberFormat="1" applyAlignment="1"/>
    <xf numFmtId="0" fontId="3" fillId="0" borderId="0" xfId="1" applyFont="1"/>
    <xf numFmtId="15" fontId="3" fillId="0" borderId="0" xfId="1" applyNumberFormat="1" applyFont="1" applyAlignment="1"/>
    <xf numFmtId="15" fontId="4" fillId="0" borderId="0" xfId="1" applyNumberFormat="1" applyFont="1" applyAlignment="1"/>
    <xf numFmtId="0" fontId="5" fillId="0" borderId="0" xfId="1" applyFont="1" applyAlignment="1"/>
    <xf numFmtId="0" fontId="5" fillId="0" borderId="0" xfId="1" applyFont="1"/>
    <xf numFmtId="0" fontId="2" fillId="0" borderId="0" xfId="1"/>
    <xf numFmtId="20" fontId="3" fillId="0" borderId="0" xfId="1" applyNumberFormat="1" applyFont="1" applyAlignment="1"/>
    <xf numFmtId="0" fontId="4" fillId="0" borderId="0" xfId="1" applyFont="1" applyAlignment="1"/>
    <xf numFmtId="0" fontId="3" fillId="0" borderId="1" xfId="1" applyFont="1" applyBorder="1" applyAlignment="1"/>
    <xf numFmtId="0" fontId="2" fillId="0" borderId="1" xfId="1" applyBorder="1" applyAlignment="1"/>
    <xf numFmtId="0" fontId="3" fillId="0" borderId="0" xfId="1" applyFont="1" applyAlignment="1">
      <alignment horizontal="left"/>
    </xf>
    <xf numFmtId="0" fontId="3" fillId="0" borderId="1" xfId="1" applyFont="1" applyBorder="1" applyAlignment="1"/>
    <xf numFmtId="0" fontId="2" fillId="0" borderId="1" xfId="1" applyBorder="1" applyAlignment="1"/>
    <xf numFmtId="0" fontId="2" fillId="0" borderId="1" xfId="1" applyNumberFormat="1" applyBorder="1" applyAlignment="1"/>
    <xf numFmtId="0" fontId="5" fillId="0" borderId="2" xfId="1" applyFont="1" applyBorder="1"/>
    <xf numFmtId="0" fontId="5" fillId="0" borderId="3" xfId="1" applyFont="1" applyBorder="1"/>
    <xf numFmtId="0" fontId="5" fillId="0" borderId="3" xfId="1" applyFont="1" applyBorder="1" applyAlignment="1">
      <alignment vertical="top" wrapText="1"/>
    </xf>
    <xf numFmtId="0" fontId="5" fillId="0" borderId="3" xfId="1" applyNumberFormat="1" applyFont="1" applyBorder="1"/>
    <xf numFmtId="0" fontId="2" fillId="0" borderId="4" xfId="1" applyBorder="1"/>
    <xf numFmtId="0" fontId="6" fillId="0" borderId="0" xfId="1" applyFont="1" applyAlignment="1"/>
    <xf numFmtId="0" fontId="2" fillId="0" borderId="0" xfId="1" applyAlignment="1"/>
    <xf numFmtId="0" fontId="5" fillId="0" borderId="0" xfId="1" applyFont="1" applyAlignment="1">
      <alignment vertical="top" wrapText="1"/>
    </xf>
    <xf numFmtId="49" fontId="5" fillId="0" borderId="0" xfId="1" applyNumberFormat="1" applyFont="1" applyAlignment="1"/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0" fontId="7" fillId="0" borderId="0" xfId="1" applyFont="1" applyAlignment="1"/>
    <xf numFmtId="165" fontId="5" fillId="0" borderId="0" xfId="1" applyNumberFormat="1" applyFont="1"/>
    <xf numFmtId="164" fontId="5" fillId="0" borderId="0" xfId="2" applyNumberFormat="1" applyFont="1" applyAlignment="1"/>
    <xf numFmtId="164" fontId="2" fillId="0" borderId="0" xfId="1" applyNumberFormat="1"/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left"/>
    </xf>
    <xf numFmtId="164" fontId="8" fillId="0" borderId="0" xfId="2" applyNumberFormat="1" applyFont="1" applyAlignment="1"/>
    <xf numFmtId="164" fontId="5" fillId="0" borderId="0" xfId="1" applyNumberFormat="1" applyFont="1" applyAlignment="1">
      <alignment horizontal="center"/>
    </xf>
    <xf numFmtId="0" fontId="2" fillId="0" borderId="0" xfId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0" fontId="5" fillId="0" borderId="0" xfId="1" applyNumberFormat="1" applyFont="1"/>
    <xf numFmtId="0" fontId="2" fillId="0" borderId="5" xfId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/>
    </xf>
    <xf numFmtId="0" fontId="5" fillId="0" borderId="8" xfId="1" applyNumberFormat="1" applyFont="1" applyBorder="1" applyAlignment="1">
      <alignment horizontal="left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2" fillId="0" borderId="9" xfId="1" applyBorder="1" applyAlignment="1">
      <alignment horizontal="right"/>
    </xf>
    <xf numFmtId="0" fontId="5" fillId="0" borderId="1" xfId="1" applyFont="1" applyBorder="1" applyAlignment="1">
      <alignment horizontal="right" wrapText="1"/>
    </xf>
    <xf numFmtId="0" fontId="5" fillId="0" borderId="1" xfId="1" applyFont="1" applyBorder="1" applyAlignment="1">
      <alignment horizontal="left" wrapText="1"/>
    </xf>
    <xf numFmtId="167" fontId="5" fillId="0" borderId="10" xfId="1" applyNumberFormat="1" applyFont="1" applyBorder="1" applyProtection="1"/>
    <xf numFmtId="167" fontId="5" fillId="0" borderId="11" xfId="1" applyNumberFormat="1" applyFont="1" applyBorder="1" applyProtection="1"/>
    <xf numFmtId="167" fontId="5" fillId="0" borderId="11" xfId="1" applyNumberFormat="1" applyFont="1" applyBorder="1" applyAlignment="1" applyProtection="1">
      <alignment horizontal="left"/>
    </xf>
    <xf numFmtId="167" fontId="5" fillId="0" borderId="12" xfId="1" applyNumberFormat="1" applyFont="1" applyBorder="1" applyAlignment="1" applyProtection="1">
      <alignment horizontal="right"/>
    </xf>
    <xf numFmtId="167" fontId="5" fillId="0" borderId="12" xfId="1" applyNumberFormat="1" applyFont="1" applyBorder="1" applyAlignment="1" applyProtection="1">
      <alignment horizontal="left"/>
    </xf>
    <xf numFmtId="169" fontId="9" fillId="0" borderId="12" xfId="1" applyNumberFormat="1" applyFont="1" applyBorder="1" applyProtection="1"/>
    <xf numFmtId="0" fontId="10" fillId="0" borderId="12" xfId="1" applyNumberFormat="1" applyFont="1" applyBorder="1" applyProtection="1"/>
    <xf numFmtId="171" fontId="10" fillId="0" borderId="12" xfId="1" applyNumberFormat="1" applyFont="1" applyBorder="1" applyProtection="1"/>
    <xf numFmtId="167" fontId="5" fillId="0" borderId="13" xfId="1" applyNumberFormat="1" applyFont="1" applyBorder="1" applyAlignment="1" applyProtection="1">
      <alignment horizontal="left"/>
    </xf>
    <xf numFmtId="167" fontId="11" fillId="0" borderId="14" xfId="1" applyNumberFormat="1" applyFont="1" applyBorder="1" applyProtection="1"/>
    <xf numFmtId="0" fontId="2" fillId="0" borderId="0" xfId="1" applyNumberFormat="1"/>
    <xf numFmtId="167" fontId="5" fillId="0" borderId="15" xfId="1" applyNumberFormat="1" applyFont="1" applyBorder="1" applyProtection="1"/>
    <xf numFmtId="167" fontId="5" fillId="0" borderId="12" xfId="1" applyNumberFormat="1" applyFont="1" applyBorder="1" applyProtection="1"/>
    <xf numFmtId="0" fontId="5" fillId="0" borderId="16" xfId="1" applyFont="1" applyBorder="1" applyAlignment="1">
      <alignment horizontal="left" wrapText="1"/>
    </xf>
    <xf numFmtId="0" fontId="5" fillId="0" borderId="16" xfId="1" applyNumberFormat="1" applyFont="1" applyBorder="1" applyAlignment="1">
      <alignment horizontal="left" wrapText="1"/>
    </xf>
    <xf numFmtId="0" fontId="7" fillId="0" borderId="16" xfId="1" applyFont="1" applyBorder="1" applyAlignment="1">
      <alignment wrapText="1"/>
    </xf>
    <xf numFmtId="167" fontId="5" fillId="2" borderId="10" xfId="1" applyNumberFormat="1" applyFont="1" applyFill="1" applyBorder="1" applyProtection="1"/>
    <xf numFmtId="167" fontId="5" fillId="2" borderId="11" xfId="1" applyNumberFormat="1" applyFont="1" applyFill="1" applyBorder="1" applyProtection="1"/>
    <xf numFmtId="167" fontId="5" fillId="2" borderId="11" xfId="1" applyNumberFormat="1" applyFont="1" applyFill="1" applyBorder="1" applyAlignment="1" applyProtection="1">
      <alignment horizontal="left"/>
    </xf>
    <xf numFmtId="167" fontId="5" fillId="2" borderId="12" xfId="1" applyNumberFormat="1" applyFont="1" applyFill="1" applyBorder="1" applyAlignment="1" applyProtection="1">
      <alignment horizontal="right"/>
    </xf>
    <xf numFmtId="169" fontId="9" fillId="2" borderId="12" xfId="1" applyNumberFormat="1" applyFont="1" applyFill="1" applyBorder="1" applyProtection="1"/>
    <xf numFmtId="0" fontId="10" fillId="2" borderId="12" xfId="1" applyNumberFormat="1" applyFont="1" applyFill="1" applyBorder="1" applyProtection="1"/>
    <xf numFmtId="171" fontId="10" fillId="2" borderId="12" xfId="1" applyNumberFormat="1" applyFont="1" applyFill="1" applyBorder="1" applyProtection="1"/>
    <xf numFmtId="167" fontId="5" fillId="2" borderId="13" xfId="1" applyNumberFormat="1" applyFont="1" applyFill="1" applyBorder="1" applyAlignment="1" applyProtection="1">
      <alignment horizontal="left"/>
    </xf>
    <xf numFmtId="167" fontId="11" fillId="2" borderId="14" xfId="1" applyNumberFormat="1" applyFont="1" applyFill="1" applyBorder="1" applyProtection="1"/>
  </cellXfs>
  <cellStyles count="3">
    <cellStyle name="Komma 2" xfId="2"/>
    <cellStyle name="Standaard" xfId="0" builtinId="0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0</xdr:row>
          <xdr:rowOff>38100</xdr:rowOff>
        </xdr:from>
        <xdr:to>
          <xdr:col>5</xdr:col>
          <xdr:colOff>0</xdr:colOff>
          <xdr:row>1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77896/AppData/Local/Microsoft/Windows/Temporary%20Internet%20Files/Content.IE5/FKTHWNCX/UITSLAG%20IR%20Age%20I%202016-12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ng%20Haaglanden/Documents/Public/Age%20I%20IR%20figurenwedstrijd%202016-12-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Juryindeling"/>
      <sheetName val="Smit"/>
      <sheetName val="Uitslag Ranking"/>
    </sheetNames>
    <definedNames>
      <definedName name="Deelcijfers_sorteren_op_ranking"/>
      <definedName name="deelcijfers_Sorteren_op_Startnummer"/>
    </defined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Wedstrijd gegevens"/>
      <sheetName val="Invoeren"/>
      <sheetName val="Startlijst"/>
      <sheetName val="Uitslag figuren"/>
      <sheetName val="Uitslag Ranking"/>
      <sheetName val="IFform"/>
      <sheetName val="Figuren"/>
    </sheetNames>
    <sheetDataSet>
      <sheetData sheetId="0" refreshError="1"/>
      <sheetData sheetId="1" refreshError="1">
        <row r="27">
          <cell r="C27" t="str">
            <v>2005 tot 2007</v>
          </cell>
          <cell r="D27">
            <v>0</v>
          </cell>
          <cell r="F27" t="str">
            <v>Brons</v>
          </cell>
        </row>
      </sheetData>
      <sheetData sheetId="2" refreshError="1">
        <row r="1">
          <cell r="K1" t="str">
            <v/>
          </cell>
          <cell r="N1" t="str">
            <v>Limieten:</v>
          </cell>
        </row>
        <row r="2">
          <cell r="K2">
            <v>0</v>
          </cell>
          <cell r="O2" t="str">
            <v/>
          </cell>
        </row>
        <row r="3">
          <cell r="G3" t="str">
            <v>Diploma punten</v>
          </cell>
          <cell r="H3">
            <v>44</v>
          </cell>
          <cell r="N3">
            <v>0</v>
          </cell>
        </row>
        <row r="4">
          <cell r="N4">
            <v>44</v>
          </cell>
        </row>
        <row r="7">
          <cell r="A7">
            <v>1</v>
          </cell>
          <cell r="B7" t="str">
            <v>BM</v>
          </cell>
          <cell r="C7">
            <v>0</v>
          </cell>
          <cell r="E7" t="str">
            <v>Carlijn Oosterink</v>
          </cell>
          <cell r="F7" t="str">
            <v>De Ijsel</v>
          </cell>
          <cell r="H7" t="str">
            <v>Oost</v>
          </cell>
          <cell r="K7">
            <v>2004</v>
          </cell>
          <cell r="M7" t="str">
            <v>BM</v>
          </cell>
          <cell r="N7" t="str">
            <v/>
          </cell>
          <cell r="AI7" t="str">
            <v/>
          </cell>
          <cell r="BC7" t="str">
            <v/>
          </cell>
          <cell r="BW7" t="str">
            <v/>
          </cell>
          <cell r="CQ7" t="str">
            <v/>
          </cell>
        </row>
        <row r="8">
          <cell r="A8">
            <v>2</v>
          </cell>
          <cell r="B8">
            <v>31</v>
          </cell>
          <cell r="C8">
            <v>48.693199999999997</v>
          </cell>
          <cell r="E8" t="str">
            <v>Bente Thijssen</v>
          </cell>
          <cell r="F8" t="str">
            <v>ZPC Nederweert</v>
          </cell>
          <cell r="H8" t="str">
            <v>Zuid</v>
          </cell>
          <cell r="K8">
            <v>2005</v>
          </cell>
          <cell r="M8" t="str">
            <v>L</v>
          </cell>
          <cell r="N8" t="str">
            <v/>
          </cell>
          <cell r="AI8">
            <v>33</v>
          </cell>
          <cell r="BC8">
            <v>29</v>
          </cell>
          <cell r="BW8">
            <v>29</v>
          </cell>
          <cell r="CQ8">
            <v>40</v>
          </cell>
        </row>
        <row r="9">
          <cell r="A9">
            <v>3</v>
          </cell>
          <cell r="B9">
            <v>58</v>
          </cell>
          <cell r="C9">
            <v>46.115600000000001</v>
          </cell>
          <cell r="E9" t="str">
            <v>Daphne Lutjenhuis</v>
          </cell>
          <cell r="F9" t="str">
            <v>AZC</v>
          </cell>
          <cell r="H9" t="str">
            <v>West</v>
          </cell>
          <cell r="K9">
            <v>2005</v>
          </cell>
          <cell r="M9" t="str">
            <v>L</v>
          </cell>
          <cell r="N9" t="str">
            <v>Age I</v>
          </cell>
          <cell r="AI9">
            <v>75</v>
          </cell>
          <cell r="BC9">
            <v>52</v>
          </cell>
          <cell r="BW9">
            <v>50</v>
          </cell>
          <cell r="CQ9">
            <v>69</v>
          </cell>
        </row>
        <row r="10">
          <cell r="A10">
            <v>4</v>
          </cell>
          <cell r="B10">
            <v>62</v>
          </cell>
          <cell r="C10">
            <v>46.0533</v>
          </cell>
          <cell r="E10" t="str">
            <v>Xenna Hoogerwerf</v>
          </cell>
          <cell r="F10" t="str">
            <v>WVZ</v>
          </cell>
          <cell r="H10" t="str">
            <v>West</v>
          </cell>
          <cell r="K10">
            <v>2006</v>
          </cell>
          <cell r="M10" t="str">
            <v>L</v>
          </cell>
          <cell r="N10" t="str">
            <v/>
          </cell>
          <cell r="AI10">
            <v>67</v>
          </cell>
          <cell r="BC10">
            <v>76</v>
          </cell>
          <cell r="BW10">
            <v>84</v>
          </cell>
          <cell r="CQ10">
            <v>26</v>
          </cell>
        </row>
        <row r="11">
          <cell r="A11">
            <v>5</v>
          </cell>
          <cell r="B11">
            <v>69</v>
          </cell>
          <cell r="C11">
            <v>45.64</v>
          </cell>
          <cell r="E11" t="str">
            <v>Laura van Zeventer</v>
          </cell>
          <cell r="F11" t="str">
            <v xml:space="preserve">ZV de Zaan </v>
          </cell>
          <cell r="H11" t="str">
            <v>MidWest</v>
          </cell>
          <cell r="K11">
            <v>2005</v>
          </cell>
          <cell r="M11" t="str">
            <v>L</v>
          </cell>
          <cell r="N11" t="str">
            <v/>
          </cell>
          <cell r="AI11">
            <v>48</v>
          </cell>
          <cell r="BC11">
            <v>106</v>
          </cell>
          <cell r="BW11">
            <v>31</v>
          </cell>
          <cell r="CQ11">
            <v>77</v>
          </cell>
        </row>
        <row r="12">
          <cell r="A12">
            <v>6</v>
          </cell>
          <cell r="B12">
            <v>40</v>
          </cell>
          <cell r="C12">
            <v>47.737699999999997</v>
          </cell>
          <cell r="E12" t="str">
            <v>Nethanja Grandia</v>
          </cell>
          <cell r="F12" t="str">
            <v>Polar Bears</v>
          </cell>
          <cell r="H12" t="str">
            <v>Oost</v>
          </cell>
          <cell r="K12">
            <v>2006</v>
          </cell>
          <cell r="M12" t="str">
            <v>L</v>
          </cell>
          <cell r="N12" t="str">
            <v/>
          </cell>
          <cell r="AI12">
            <v>94</v>
          </cell>
          <cell r="BC12">
            <v>47</v>
          </cell>
          <cell r="BW12">
            <v>55</v>
          </cell>
          <cell r="CQ12">
            <v>10</v>
          </cell>
        </row>
        <row r="13">
          <cell r="A13">
            <v>7</v>
          </cell>
          <cell r="B13">
            <v>7</v>
          </cell>
          <cell r="C13">
            <v>52.435499999999998</v>
          </cell>
          <cell r="E13" t="str">
            <v>Iris Florisson</v>
          </cell>
          <cell r="F13" t="str">
            <v>AZC</v>
          </cell>
          <cell r="H13" t="str">
            <v>West</v>
          </cell>
          <cell r="K13">
            <v>2005</v>
          </cell>
          <cell r="M13" t="str">
            <v>L</v>
          </cell>
          <cell r="N13" t="str">
            <v/>
          </cell>
          <cell r="AI13">
            <v>8</v>
          </cell>
          <cell r="BC13">
            <v>27</v>
          </cell>
          <cell r="BW13">
            <v>11</v>
          </cell>
          <cell r="CQ13">
            <v>6</v>
          </cell>
        </row>
        <row r="14">
          <cell r="A14">
            <v>8</v>
          </cell>
          <cell r="B14" t="str">
            <v>BM</v>
          </cell>
          <cell r="C14">
            <v>43.1111</v>
          </cell>
          <cell r="E14" t="str">
            <v>Elsa Veldhuijzen</v>
          </cell>
          <cell r="F14" t="str">
            <v>PSV Synchro Team Eindhoven</v>
          </cell>
          <cell r="H14" t="str">
            <v>Zuid</v>
          </cell>
          <cell r="K14">
            <v>2004</v>
          </cell>
          <cell r="M14" t="str">
            <v>BM</v>
          </cell>
          <cell r="N14" t="str">
            <v/>
          </cell>
          <cell r="AI14">
            <v>85</v>
          </cell>
          <cell r="BC14">
            <v>119</v>
          </cell>
          <cell r="BW14">
            <v>93</v>
          </cell>
          <cell r="CQ14">
            <v>72</v>
          </cell>
        </row>
        <row r="15">
          <cell r="A15">
            <v>9</v>
          </cell>
          <cell r="B15">
            <v>5</v>
          </cell>
          <cell r="C15">
            <v>55.026699999999998</v>
          </cell>
          <cell r="E15" t="str">
            <v>Newa Hama Hussein</v>
          </cell>
          <cell r="F15" t="str">
            <v>cadans</v>
          </cell>
          <cell r="H15" t="str">
            <v>oost</v>
          </cell>
          <cell r="K15">
            <v>2005</v>
          </cell>
          <cell r="M15" t="str">
            <v>L</v>
          </cell>
          <cell r="N15" t="str">
            <v/>
          </cell>
          <cell r="AI15">
            <v>6</v>
          </cell>
          <cell r="BC15">
            <v>3</v>
          </cell>
          <cell r="BW15">
            <v>5</v>
          </cell>
          <cell r="CQ15">
            <v>5</v>
          </cell>
        </row>
        <row r="16">
          <cell r="A16">
            <v>10</v>
          </cell>
          <cell r="B16">
            <v>13</v>
          </cell>
          <cell r="C16">
            <v>50.764499999999998</v>
          </cell>
          <cell r="E16" t="str">
            <v>Tuana Ozsahin</v>
          </cell>
          <cell r="F16" t="str">
            <v>ACZ</v>
          </cell>
          <cell r="H16" t="str">
            <v>West</v>
          </cell>
          <cell r="K16">
            <v>2005</v>
          </cell>
          <cell r="M16" t="str">
            <v>L</v>
          </cell>
          <cell r="N16" t="str">
            <v/>
          </cell>
          <cell r="AI16">
            <v>27</v>
          </cell>
          <cell r="BC16">
            <v>25</v>
          </cell>
          <cell r="BW16">
            <v>20</v>
          </cell>
          <cell r="CQ16">
            <v>12</v>
          </cell>
        </row>
        <row r="17">
          <cell r="A17">
            <v>11</v>
          </cell>
          <cell r="B17">
            <v>101</v>
          </cell>
          <cell r="C17">
            <v>41.453299999999999</v>
          </cell>
          <cell r="E17" t="str">
            <v>Elize Bonhof</v>
          </cell>
          <cell r="F17" t="str">
            <v>Hera'11</v>
          </cell>
          <cell r="H17" t="str">
            <v>Oost</v>
          </cell>
          <cell r="K17">
            <v>2005</v>
          </cell>
          <cell r="M17" t="str">
            <v/>
          </cell>
          <cell r="N17" t="str">
            <v/>
          </cell>
          <cell r="AI17">
            <v>111</v>
          </cell>
          <cell r="BC17">
            <v>77</v>
          </cell>
          <cell r="BW17">
            <v>88</v>
          </cell>
          <cell r="CQ17">
            <v>120</v>
          </cell>
        </row>
        <row r="18">
          <cell r="A18">
            <v>12</v>
          </cell>
          <cell r="B18" t="str">
            <v>BM</v>
          </cell>
          <cell r="C18">
            <v>42.688899999999997</v>
          </cell>
          <cell r="E18" t="str">
            <v>Eva van Grunsven</v>
          </cell>
          <cell r="F18" t="str">
            <v>PSV Synchro Team Eindhoven</v>
          </cell>
          <cell r="H18" t="str">
            <v>Zuid</v>
          </cell>
          <cell r="K18">
            <v>2008</v>
          </cell>
          <cell r="M18" t="str">
            <v>BM</v>
          </cell>
          <cell r="N18" t="str">
            <v/>
          </cell>
          <cell r="AI18">
            <v>109</v>
          </cell>
          <cell r="BC18">
            <v>77</v>
          </cell>
          <cell r="BW18">
            <v>97</v>
          </cell>
          <cell r="CQ18">
            <v>108</v>
          </cell>
        </row>
        <row r="19">
          <cell r="A19">
            <v>13</v>
          </cell>
          <cell r="B19">
            <v>27</v>
          </cell>
          <cell r="C19">
            <v>48.986699999999999</v>
          </cell>
          <cell r="E19" t="str">
            <v>Charelle Spaan</v>
          </cell>
          <cell r="F19" t="str">
            <v>Z.P.C.H.</v>
          </cell>
          <cell r="H19" t="str">
            <v>MidWest</v>
          </cell>
          <cell r="K19">
            <v>2005</v>
          </cell>
          <cell r="M19" t="str">
            <v>L</v>
          </cell>
          <cell r="N19" t="str">
            <v/>
          </cell>
          <cell r="AI19">
            <v>88</v>
          </cell>
          <cell r="BC19">
            <v>14</v>
          </cell>
          <cell r="BW19">
            <v>23</v>
          </cell>
          <cell r="CQ19">
            <v>26</v>
          </cell>
        </row>
        <row r="20">
          <cell r="A20">
            <v>14</v>
          </cell>
          <cell r="B20">
            <v>74</v>
          </cell>
          <cell r="C20">
            <v>45.066800000000001</v>
          </cell>
          <cell r="E20" t="str">
            <v>Dionne Kulderij</v>
          </cell>
          <cell r="F20" t="str">
            <v xml:space="preserve">ZV de Zaan </v>
          </cell>
          <cell r="H20" t="str">
            <v>MidWest</v>
          </cell>
          <cell r="K20">
            <v>2005</v>
          </cell>
          <cell r="M20" t="str">
            <v>L</v>
          </cell>
          <cell r="N20" t="str">
            <v/>
          </cell>
          <cell r="AI20">
            <v>67</v>
          </cell>
          <cell r="BC20">
            <v>89</v>
          </cell>
          <cell r="BW20">
            <v>81</v>
          </cell>
          <cell r="CQ20">
            <v>60</v>
          </cell>
        </row>
        <row r="21">
          <cell r="A21">
            <v>15</v>
          </cell>
          <cell r="B21">
            <v>75</v>
          </cell>
          <cell r="C21">
            <v>45.04</v>
          </cell>
          <cell r="E21" t="str">
            <v>Selin Bildik</v>
          </cell>
          <cell r="F21" t="str">
            <v>Aquarijn</v>
          </cell>
          <cell r="H21" t="str">
            <v>MidWest</v>
          </cell>
          <cell r="K21">
            <v>2006</v>
          </cell>
          <cell r="M21" t="str">
            <v>L</v>
          </cell>
          <cell r="N21" t="str">
            <v>Age I</v>
          </cell>
          <cell r="AI21">
            <v>24</v>
          </cell>
          <cell r="BC21">
            <v>116</v>
          </cell>
          <cell r="BW21">
            <v>57</v>
          </cell>
          <cell r="CQ21">
            <v>77</v>
          </cell>
        </row>
        <row r="22">
          <cell r="A22">
            <v>16</v>
          </cell>
          <cell r="B22">
            <v>35</v>
          </cell>
          <cell r="C22">
            <v>48.248899999999999</v>
          </cell>
          <cell r="E22" t="str">
            <v>Naomi de Jong</v>
          </cell>
          <cell r="F22" t="str">
            <v>Widex GZC DONK</v>
          </cell>
          <cell r="H22" t="str">
            <v>West</v>
          </cell>
          <cell r="K22">
            <v>2005</v>
          </cell>
          <cell r="M22" t="str">
            <v>L</v>
          </cell>
          <cell r="N22" t="str">
            <v/>
          </cell>
          <cell r="AI22">
            <v>30</v>
          </cell>
          <cell r="BC22">
            <v>71</v>
          </cell>
          <cell r="BW22">
            <v>33</v>
          </cell>
          <cell r="CQ22">
            <v>19</v>
          </cell>
        </row>
        <row r="23">
          <cell r="A23">
            <v>17</v>
          </cell>
          <cell r="B23">
            <v>21</v>
          </cell>
          <cell r="C23">
            <v>49.4621</v>
          </cell>
          <cell r="E23" t="str">
            <v>Nadine Pouwels</v>
          </cell>
          <cell r="F23" t="str">
            <v>ZPC Nederweert</v>
          </cell>
          <cell r="H23" t="str">
            <v>Zuid</v>
          </cell>
          <cell r="K23">
            <v>2006</v>
          </cell>
          <cell r="M23" t="str">
            <v>L</v>
          </cell>
          <cell r="N23" t="str">
            <v/>
          </cell>
          <cell r="AI23">
            <v>19</v>
          </cell>
          <cell r="BC23">
            <v>41</v>
          </cell>
          <cell r="BW23">
            <v>17</v>
          </cell>
          <cell r="CQ23">
            <v>30</v>
          </cell>
        </row>
        <row r="24">
          <cell r="A24">
            <v>18</v>
          </cell>
          <cell r="B24">
            <v>52</v>
          </cell>
          <cell r="C24">
            <v>46.395499999999998</v>
          </cell>
          <cell r="E24" t="str">
            <v>Norah Steinfort Schaap</v>
          </cell>
          <cell r="F24" t="str">
            <v>Polar Bears</v>
          </cell>
          <cell r="H24" t="str">
            <v>Oost</v>
          </cell>
          <cell r="K24">
            <v>2005</v>
          </cell>
          <cell r="M24" t="str">
            <v>L</v>
          </cell>
          <cell r="N24" t="str">
            <v/>
          </cell>
          <cell r="AI24">
            <v>33</v>
          </cell>
          <cell r="BC24">
            <v>25</v>
          </cell>
          <cell r="BW24">
            <v>102</v>
          </cell>
          <cell r="CQ24">
            <v>65</v>
          </cell>
        </row>
        <row r="25">
          <cell r="A25">
            <v>19</v>
          </cell>
          <cell r="B25">
            <v>89</v>
          </cell>
          <cell r="C25">
            <v>43.013300000000001</v>
          </cell>
          <cell r="E25" t="str">
            <v>Marissa Peters</v>
          </cell>
          <cell r="F25" t="str">
            <v>Aqua-Novio '94</v>
          </cell>
          <cell r="H25" t="str">
            <v>Oost</v>
          </cell>
          <cell r="K25">
            <v>2005</v>
          </cell>
          <cell r="M25" t="str">
            <v/>
          </cell>
          <cell r="N25" t="str">
            <v/>
          </cell>
          <cell r="AI25">
            <v>109</v>
          </cell>
          <cell r="BC25">
            <v>100</v>
          </cell>
          <cell r="BW25">
            <v>73</v>
          </cell>
          <cell r="CQ25">
            <v>102</v>
          </cell>
        </row>
        <row r="26">
          <cell r="A26">
            <v>20</v>
          </cell>
          <cell r="B26">
            <v>36</v>
          </cell>
          <cell r="C26">
            <v>48.177900000000001</v>
          </cell>
          <cell r="E26" t="str">
            <v>Hayley Burger</v>
          </cell>
          <cell r="F26" t="str">
            <v>Z.P.C.H.</v>
          </cell>
          <cell r="H26" t="str">
            <v>MidWest</v>
          </cell>
          <cell r="K26">
            <v>2006</v>
          </cell>
          <cell r="M26" t="str">
            <v>L</v>
          </cell>
          <cell r="N26" t="str">
            <v/>
          </cell>
          <cell r="AI26">
            <v>85</v>
          </cell>
          <cell r="BC26">
            <v>20</v>
          </cell>
          <cell r="BW26">
            <v>29</v>
          </cell>
          <cell r="CQ26">
            <v>44</v>
          </cell>
        </row>
        <row r="27">
          <cell r="A27">
            <v>21</v>
          </cell>
          <cell r="B27" t="str">
            <v>BM</v>
          </cell>
          <cell r="C27">
            <v>42.4133</v>
          </cell>
          <cell r="E27" t="str">
            <v>Veerle Boerefijn</v>
          </cell>
          <cell r="F27" t="str">
            <v>AZC</v>
          </cell>
          <cell r="H27" t="str">
            <v>West</v>
          </cell>
          <cell r="K27">
            <v>2004</v>
          </cell>
          <cell r="M27" t="str">
            <v>BM</v>
          </cell>
          <cell r="N27" t="str">
            <v/>
          </cell>
          <cell r="AI27">
            <v>124</v>
          </cell>
          <cell r="BC27">
            <v>71</v>
          </cell>
          <cell r="BW27">
            <v>120</v>
          </cell>
          <cell r="CQ27">
            <v>86</v>
          </cell>
        </row>
        <row r="28">
          <cell r="A28">
            <v>22</v>
          </cell>
          <cell r="B28" t="str">
            <v>BM</v>
          </cell>
          <cell r="C28">
            <v>43.697699999999998</v>
          </cell>
          <cell r="E28" t="str">
            <v>Lisa van Laar</v>
          </cell>
          <cell r="F28" t="str">
            <v>Polar Bears</v>
          </cell>
          <cell r="H28" t="str">
            <v>Oost</v>
          </cell>
          <cell r="K28">
            <v>2004</v>
          </cell>
          <cell r="M28" t="str">
            <v>BM</v>
          </cell>
          <cell r="N28" t="str">
            <v/>
          </cell>
          <cell r="AI28">
            <v>67</v>
          </cell>
          <cell r="BC28">
            <v>83</v>
          </cell>
          <cell r="BW28">
            <v>118</v>
          </cell>
          <cell r="CQ28">
            <v>72</v>
          </cell>
        </row>
        <row r="29">
          <cell r="A29">
            <v>23</v>
          </cell>
          <cell r="B29">
            <v>110</v>
          </cell>
          <cell r="C29">
            <v>40.564300000000003</v>
          </cell>
          <cell r="E29" t="str">
            <v>Kyra Kemper</v>
          </cell>
          <cell r="F29" t="str">
            <v>Hera'11</v>
          </cell>
          <cell r="H29" t="str">
            <v>Oost</v>
          </cell>
          <cell r="K29">
            <v>2005</v>
          </cell>
          <cell r="M29" t="str">
            <v/>
          </cell>
          <cell r="N29" t="str">
            <v/>
          </cell>
          <cell r="AI29">
            <v>100</v>
          </cell>
          <cell r="BC29">
            <v>47</v>
          </cell>
          <cell r="BW29">
            <v>60</v>
          </cell>
          <cell r="CQ29">
            <v>132</v>
          </cell>
        </row>
        <row r="30">
          <cell r="A30">
            <v>24</v>
          </cell>
          <cell r="B30">
            <v>57</v>
          </cell>
          <cell r="C30">
            <v>46.168900000000001</v>
          </cell>
          <cell r="E30" t="str">
            <v>Roos de Korte</v>
          </cell>
          <cell r="F30" t="str">
            <v>BZ&amp;PC</v>
          </cell>
          <cell r="H30" t="str">
            <v>West</v>
          </cell>
          <cell r="K30">
            <v>2005</v>
          </cell>
          <cell r="M30" t="str">
            <v>L</v>
          </cell>
          <cell r="N30" t="str">
            <v/>
          </cell>
          <cell r="AI30">
            <v>12</v>
          </cell>
          <cell r="BC30">
            <v>59</v>
          </cell>
          <cell r="BW30">
            <v>65</v>
          </cell>
          <cell r="CQ30">
            <v>98</v>
          </cell>
        </row>
        <row r="31">
          <cell r="A31">
            <v>25</v>
          </cell>
          <cell r="B31">
            <v>77</v>
          </cell>
          <cell r="C31">
            <v>44.933300000000003</v>
          </cell>
          <cell r="E31" t="str">
            <v>Nikita Weidenaar</v>
          </cell>
          <cell r="F31" t="str">
            <v>Houtrib</v>
          </cell>
          <cell r="H31" t="str">
            <v>Oost</v>
          </cell>
          <cell r="K31">
            <v>2005</v>
          </cell>
          <cell r="M31" t="str">
            <v>L</v>
          </cell>
          <cell r="N31" t="str">
            <v/>
          </cell>
          <cell r="AI31">
            <v>33</v>
          </cell>
          <cell r="BC31">
            <v>52</v>
          </cell>
          <cell r="BW31">
            <v>73</v>
          </cell>
          <cell r="CQ31">
            <v>112</v>
          </cell>
        </row>
        <row r="32">
          <cell r="A32">
            <v>26</v>
          </cell>
          <cell r="B32">
            <v>120</v>
          </cell>
          <cell r="C32">
            <v>0</v>
          </cell>
          <cell r="E32" t="str">
            <v>Jolijn Maus</v>
          </cell>
          <cell r="F32" t="str">
            <v>cadans</v>
          </cell>
          <cell r="H32" t="str">
            <v>Oost</v>
          </cell>
          <cell r="K32">
            <v>2006</v>
          </cell>
          <cell r="M32" t="str">
            <v/>
          </cell>
          <cell r="N32" t="str">
            <v/>
          </cell>
          <cell r="AI32" t="str">
            <v/>
          </cell>
          <cell r="BC32" t="str">
            <v/>
          </cell>
          <cell r="BW32" t="str">
            <v/>
          </cell>
          <cell r="CQ32" t="str">
            <v/>
          </cell>
        </row>
        <row r="33">
          <cell r="A33">
            <v>27</v>
          </cell>
          <cell r="B33">
            <v>76</v>
          </cell>
          <cell r="C33">
            <v>44.991199999999999</v>
          </cell>
          <cell r="E33" t="str">
            <v>Marielou van der Vliet</v>
          </cell>
          <cell r="F33" t="str">
            <v>Widex GZC DONK</v>
          </cell>
          <cell r="H33" t="str">
            <v>West</v>
          </cell>
          <cell r="K33">
            <v>2005</v>
          </cell>
          <cell r="M33" t="str">
            <v>L</v>
          </cell>
          <cell r="N33" t="str">
            <v/>
          </cell>
          <cell r="AI33">
            <v>67</v>
          </cell>
          <cell r="BC33">
            <v>34</v>
          </cell>
          <cell r="BW33">
            <v>88</v>
          </cell>
          <cell r="CQ33">
            <v>98</v>
          </cell>
        </row>
        <row r="34">
          <cell r="A34">
            <v>28</v>
          </cell>
          <cell r="B34">
            <v>115</v>
          </cell>
          <cell r="C34">
            <v>39.426699999999997</v>
          </cell>
          <cell r="E34" t="str">
            <v>Vivian Muggen</v>
          </cell>
          <cell r="F34" t="str">
            <v>Z&amp;PC De Spatters</v>
          </cell>
          <cell r="H34" t="str">
            <v>Noord</v>
          </cell>
          <cell r="K34">
            <v>2006</v>
          </cell>
          <cell r="M34" t="str">
            <v/>
          </cell>
          <cell r="N34" t="str">
            <v/>
          </cell>
          <cell r="AI34">
            <v>64</v>
          </cell>
          <cell r="BC34">
            <v>112</v>
          </cell>
          <cell r="BW34">
            <v>120</v>
          </cell>
          <cell r="CQ34">
            <v>129</v>
          </cell>
        </row>
        <row r="35">
          <cell r="A35">
            <v>29</v>
          </cell>
          <cell r="B35">
            <v>26</v>
          </cell>
          <cell r="C35">
            <v>49.008899999999997</v>
          </cell>
          <cell r="E35" t="str">
            <v>Anaïs van der Vliet</v>
          </cell>
          <cell r="F35" t="str">
            <v>Widex GZC DONK</v>
          </cell>
          <cell r="H35" t="str">
            <v>West</v>
          </cell>
          <cell r="K35">
            <v>2005</v>
          </cell>
          <cell r="M35" t="str">
            <v>L</v>
          </cell>
          <cell r="N35" t="str">
            <v/>
          </cell>
          <cell r="AI35">
            <v>12</v>
          </cell>
          <cell r="BC35">
            <v>16</v>
          </cell>
          <cell r="BW35">
            <v>60</v>
          </cell>
          <cell r="CQ35">
            <v>36</v>
          </cell>
        </row>
        <row r="36">
          <cell r="A36">
            <v>30</v>
          </cell>
          <cell r="B36">
            <v>45</v>
          </cell>
          <cell r="C36">
            <v>46.773299999999999</v>
          </cell>
          <cell r="E36" t="str">
            <v>Myrthe Schepens</v>
          </cell>
          <cell r="F36" t="str">
            <v>ZPC Nederweert</v>
          </cell>
          <cell r="H36" t="str">
            <v>Zuid</v>
          </cell>
          <cell r="K36">
            <v>2006</v>
          </cell>
          <cell r="M36" t="str">
            <v>L</v>
          </cell>
          <cell r="N36" t="str">
            <v/>
          </cell>
          <cell r="AI36">
            <v>60</v>
          </cell>
          <cell r="BC36">
            <v>52</v>
          </cell>
          <cell r="BW36">
            <v>50</v>
          </cell>
          <cell r="CQ36">
            <v>52</v>
          </cell>
        </row>
        <row r="37">
          <cell r="A37">
            <v>31</v>
          </cell>
          <cell r="B37">
            <v>22</v>
          </cell>
          <cell r="C37">
            <v>49.244500000000002</v>
          </cell>
          <cell r="E37" t="str">
            <v>Kyara Alexander</v>
          </cell>
          <cell r="F37" t="str">
            <v>ACZ</v>
          </cell>
          <cell r="H37" t="str">
            <v>West</v>
          </cell>
          <cell r="K37">
            <v>2005</v>
          </cell>
          <cell r="M37" t="str">
            <v>L</v>
          </cell>
          <cell r="N37" t="str">
            <v/>
          </cell>
          <cell r="AI37">
            <v>5</v>
          </cell>
          <cell r="BC37">
            <v>77</v>
          </cell>
          <cell r="BW37">
            <v>33</v>
          </cell>
          <cell r="CQ37">
            <v>22</v>
          </cell>
        </row>
        <row r="38">
          <cell r="A38">
            <v>32</v>
          </cell>
          <cell r="B38" t="str">
            <v>BM</v>
          </cell>
          <cell r="C38">
            <v>42.711100000000002</v>
          </cell>
          <cell r="E38" t="str">
            <v>Elke Overbeke</v>
          </cell>
          <cell r="F38" t="str">
            <v>Widex GZC DONK</v>
          </cell>
          <cell r="H38" t="str">
            <v>West</v>
          </cell>
          <cell r="K38">
            <v>2004</v>
          </cell>
          <cell r="M38" t="str">
            <v>BM</v>
          </cell>
          <cell r="N38" t="str">
            <v/>
          </cell>
          <cell r="AI38">
            <v>111</v>
          </cell>
          <cell r="BC38">
            <v>83</v>
          </cell>
          <cell r="BW38">
            <v>101</v>
          </cell>
          <cell r="CQ38">
            <v>98</v>
          </cell>
        </row>
        <row r="39">
          <cell r="A39">
            <v>33</v>
          </cell>
          <cell r="B39">
            <v>95</v>
          </cell>
          <cell r="C39">
            <v>42.697699999999998</v>
          </cell>
          <cell r="E39" t="str">
            <v>Britt Damman</v>
          </cell>
          <cell r="F39" t="str">
            <v>Hera'11</v>
          </cell>
          <cell r="H39" t="str">
            <v>Oost</v>
          </cell>
          <cell r="K39">
            <v>2007</v>
          </cell>
          <cell r="M39" t="str">
            <v/>
          </cell>
          <cell r="N39" t="str">
            <v/>
          </cell>
          <cell r="AI39">
            <v>128</v>
          </cell>
          <cell r="BC39">
            <v>65</v>
          </cell>
          <cell r="BW39">
            <v>120</v>
          </cell>
          <cell r="CQ39">
            <v>72</v>
          </cell>
        </row>
        <row r="40">
          <cell r="A40">
            <v>34</v>
          </cell>
          <cell r="B40">
            <v>15</v>
          </cell>
          <cell r="C40">
            <v>50.4223</v>
          </cell>
          <cell r="E40" t="str">
            <v>Kiana Weltz</v>
          </cell>
          <cell r="F40" t="str">
            <v>DAW</v>
          </cell>
          <cell r="H40" t="str">
            <v>Midwest</v>
          </cell>
          <cell r="K40">
            <v>2006</v>
          </cell>
          <cell r="M40" t="str">
            <v>L</v>
          </cell>
          <cell r="N40" t="str">
            <v/>
          </cell>
          <cell r="AI40">
            <v>8</v>
          </cell>
          <cell r="BC40">
            <v>59</v>
          </cell>
          <cell r="BW40">
            <v>21</v>
          </cell>
          <cell r="CQ40">
            <v>15</v>
          </cell>
        </row>
        <row r="41">
          <cell r="A41">
            <v>35</v>
          </cell>
          <cell r="B41">
            <v>79</v>
          </cell>
          <cell r="C41">
            <v>44.853299999999997</v>
          </cell>
          <cell r="E41" t="str">
            <v>Aya Achachi</v>
          </cell>
          <cell r="F41" t="str">
            <v>De Dolfijn</v>
          </cell>
          <cell r="H41" t="str">
            <v>Midwest</v>
          </cell>
          <cell r="K41">
            <v>2005</v>
          </cell>
          <cell r="M41" t="str">
            <v>L</v>
          </cell>
          <cell r="N41" t="str">
            <v>Age I</v>
          </cell>
          <cell r="AI41">
            <v>48</v>
          </cell>
          <cell r="BC41">
            <v>77</v>
          </cell>
          <cell r="BW41">
            <v>33</v>
          </cell>
          <cell r="CQ41">
            <v>114</v>
          </cell>
        </row>
        <row r="42">
          <cell r="A42">
            <v>36</v>
          </cell>
          <cell r="B42" t="str">
            <v>BM</v>
          </cell>
          <cell r="C42">
            <v>42.253300000000003</v>
          </cell>
          <cell r="E42" t="str">
            <v>Daniela Quist</v>
          </cell>
          <cell r="F42" t="str">
            <v>Aquarijn</v>
          </cell>
          <cell r="H42" t="str">
            <v>MidWest</v>
          </cell>
          <cell r="K42">
            <v>2004</v>
          </cell>
          <cell r="M42" t="str">
            <v>BM</v>
          </cell>
          <cell r="N42" t="str">
            <v/>
          </cell>
          <cell r="AI42">
            <v>117</v>
          </cell>
          <cell r="BC42">
            <v>34</v>
          </cell>
          <cell r="BW42">
            <v>60</v>
          </cell>
          <cell r="CQ42">
            <v>126</v>
          </cell>
        </row>
        <row r="43">
          <cell r="A43">
            <v>37</v>
          </cell>
          <cell r="B43">
            <v>118</v>
          </cell>
          <cell r="C43">
            <v>35.666800000000002</v>
          </cell>
          <cell r="E43" t="str">
            <v>Elissa Shirwani</v>
          </cell>
          <cell r="F43" t="str">
            <v>Aquarijn</v>
          </cell>
          <cell r="H43" t="str">
            <v>MidWest</v>
          </cell>
          <cell r="K43">
            <v>2006</v>
          </cell>
          <cell r="M43" t="str">
            <v/>
          </cell>
          <cell r="N43" t="str">
            <v/>
          </cell>
          <cell r="AI43">
            <v>94</v>
          </cell>
          <cell r="BC43">
            <v>131</v>
          </cell>
          <cell r="BW43">
            <v>124</v>
          </cell>
          <cell r="CQ43">
            <v>133</v>
          </cell>
        </row>
        <row r="44">
          <cell r="A44">
            <v>38</v>
          </cell>
          <cell r="B44" t="str">
            <v>BM</v>
          </cell>
          <cell r="C44">
            <v>38.817700000000002</v>
          </cell>
          <cell r="E44" t="str">
            <v>Merle Heuvelmans</v>
          </cell>
          <cell r="F44" t="str">
            <v>ZVBrunssum</v>
          </cell>
          <cell r="H44" t="str">
            <v>Zuid</v>
          </cell>
          <cell r="K44">
            <v>2003</v>
          </cell>
          <cell r="M44" t="str">
            <v>BM</v>
          </cell>
          <cell r="N44" t="str">
            <v/>
          </cell>
          <cell r="AI44">
            <v>75</v>
          </cell>
          <cell r="BC44">
            <v>128</v>
          </cell>
          <cell r="BW44">
            <v>113</v>
          </cell>
          <cell r="CQ44">
            <v>126</v>
          </cell>
        </row>
        <row r="45">
          <cell r="A45">
            <v>39</v>
          </cell>
          <cell r="B45">
            <v>91</v>
          </cell>
          <cell r="C45">
            <v>42.951099999999997</v>
          </cell>
          <cell r="E45" t="str">
            <v>Anouk de la Rie</v>
          </cell>
          <cell r="F45" t="str">
            <v>DSZ</v>
          </cell>
          <cell r="H45" t="str">
            <v>West</v>
          </cell>
          <cell r="K45">
            <v>2005</v>
          </cell>
          <cell r="M45" t="str">
            <v/>
          </cell>
          <cell r="N45" t="str">
            <v/>
          </cell>
          <cell r="AI45">
            <v>88</v>
          </cell>
          <cell r="BC45">
            <v>110</v>
          </cell>
          <cell r="BW45">
            <v>93</v>
          </cell>
          <cell r="CQ45">
            <v>90</v>
          </cell>
        </row>
        <row r="46">
          <cell r="A46">
            <v>40</v>
          </cell>
          <cell r="B46">
            <v>6</v>
          </cell>
          <cell r="C46">
            <v>53.528799999999997</v>
          </cell>
          <cell r="E46" t="str">
            <v>Parinaz Verbocht</v>
          </cell>
          <cell r="F46" t="str">
            <v>PSV Synchro Team Eindhoven</v>
          </cell>
          <cell r="H46" t="str">
            <v>Zuid</v>
          </cell>
          <cell r="K46">
            <v>2005</v>
          </cell>
          <cell r="M46" t="str">
            <v>L</v>
          </cell>
          <cell r="N46" t="str">
            <v/>
          </cell>
          <cell r="AI46">
            <v>2</v>
          </cell>
          <cell r="BC46">
            <v>16</v>
          </cell>
          <cell r="BW46">
            <v>6</v>
          </cell>
          <cell r="CQ46">
            <v>10</v>
          </cell>
        </row>
        <row r="47">
          <cell r="A47">
            <v>41</v>
          </cell>
          <cell r="B47">
            <v>70</v>
          </cell>
          <cell r="C47">
            <v>45.595599999999997</v>
          </cell>
          <cell r="E47" t="str">
            <v>Sascha van Leeuwen</v>
          </cell>
          <cell r="F47" t="str">
            <v>Aquarijn</v>
          </cell>
          <cell r="H47" t="str">
            <v>MidWest</v>
          </cell>
          <cell r="K47">
            <v>2005</v>
          </cell>
          <cell r="M47" t="str">
            <v>L</v>
          </cell>
          <cell r="N47" t="str">
            <v>Age I</v>
          </cell>
          <cell r="AI47">
            <v>83</v>
          </cell>
          <cell r="BC47">
            <v>52</v>
          </cell>
          <cell r="BW47">
            <v>102</v>
          </cell>
          <cell r="CQ47">
            <v>35</v>
          </cell>
        </row>
        <row r="48">
          <cell r="A48">
            <v>42</v>
          </cell>
          <cell r="B48">
            <v>109</v>
          </cell>
          <cell r="C48">
            <v>40.7288</v>
          </cell>
          <cell r="E48" t="str">
            <v>Vera van Luijn</v>
          </cell>
          <cell r="F48" t="str">
            <v>Aquarijn</v>
          </cell>
          <cell r="H48" t="str">
            <v>MidWest</v>
          </cell>
          <cell r="K48">
            <v>2007</v>
          </cell>
          <cell r="M48" t="str">
            <v/>
          </cell>
          <cell r="N48" t="str">
            <v/>
          </cell>
          <cell r="AI48">
            <v>64</v>
          </cell>
          <cell r="BC48">
            <v>132</v>
          </cell>
          <cell r="BW48">
            <v>106</v>
          </cell>
          <cell r="CQ48">
            <v>110</v>
          </cell>
        </row>
        <row r="49">
          <cell r="A49">
            <v>43</v>
          </cell>
          <cell r="B49" t="str">
            <v>BM</v>
          </cell>
          <cell r="C49">
            <v>41.746699999999997</v>
          </cell>
          <cell r="E49" t="str">
            <v>Karolina Breedveld</v>
          </cell>
          <cell r="F49" t="str">
            <v>Widex GZC DONK</v>
          </cell>
          <cell r="H49" t="str">
            <v>West</v>
          </cell>
          <cell r="K49">
            <v>2004</v>
          </cell>
          <cell r="M49" t="str">
            <v>BM</v>
          </cell>
          <cell r="N49" t="str">
            <v/>
          </cell>
          <cell r="AI49">
            <v>106</v>
          </cell>
          <cell r="BC49">
            <v>94</v>
          </cell>
          <cell r="BW49">
            <v>124</v>
          </cell>
          <cell r="CQ49">
            <v>98</v>
          </cell>
        </row>
        <row r="50">
          <cell r="A50">
            <v>44</v>
          </cell>
          <cell r="B50">
            <v>32</v>
          </cell>
          <cell r="C50">
            <v>48.48</v>
          </cell>
          <cell r="E50" t="str">
            <v>Daphne Peters</v>
          </cell>
          <cell r="F50" t="str">
            <v>Aqua-Novio '94</v>
          </cell>
          <cell r="H50" t="str">
            <v>Oost</v>
          </cell>
          <cell r="K50">
            <v>2006</v>
          </cell>
          <cell r="M50" t="str">
            <v>L</v>
          </cell>
          <cell r="N50" t="str">
            <v/>
          </cell>
          <cell r="AI50">
            <v>16</v>
          </cell>
          <cell r="BC50">
            <v>38</v>
          </cell>
          <cell r="BW50">
            <v>33</v>
          </cell>
          <cell r="CQ50">
            <v>47</v>
          </cell>
        </row>
        <row r="51">
          <cell r="A51">
            <v>45</v>
          </cell>
          <cell r="B51">
            <v>108</v>
          </cell>
          <cell r="C51">
            <v>40.875500000000002</v>
          </cell>
          <cell r="E51" t="str">
            <v>FeijaWollring</v>
          </cell>
          <cell r="F51" t="str">
            <v>cadans</v>
          </cell>
          <cell r="H51" t="str">
            <v>oost</v>
          </cell>
          <cell r="K51">
            <v>2005</v>
          </cell>
          <cell r="M51" t="str">
            <v/>
          </cell>
          <cell r="N51" t="str">
            <v/>
          </cell>
          <cell r="AI51">
            <v>124</v>
          </cell>
          <cell r="BC51">
            <v>106</v>
          </cell>
          <cell r="BW51">
            <v>109</v>
          </cell>
          <cell r="CQ51">
            <v>116</v>
          </cell>
        </row>
        <row r="52">
          <cell r="A52">
            <v>46</v>
          </cell>
          <cell r="B52">
            <v>83</v>
          </cell>
          <cell r="C52">
            <v>44.044400000000003</v>
          </cell>
          <cell r="E52" t="str">
            <v>Nina Verreijt</v>
          </cell>
          <cell r="F52" t="str">
            <v>cadans</v>
          </cell>
          <cell r="H52" t="str">
            <v>Oost</v>
          </cell>
          <cell r="K52">
            <v>2006</v>
          </cell>
          <cell r="M52" t="str">
            <v>L</v>
          </cell>
          <cell r="N52" t="str">
            <v>Age I</v>
          </cell>
          <cell r="AI52">
            <v>60</v>
          </cell>
          <cell r="BC52">
            <v>94</v>
          </cell>
          <cell r="BW52">
            <v>73</v>
          </cell>
          <cell r="CQ52">
            <v>102</v>
          </cell>
        </row>
        <row r="53">
          <cell r="A53">
            <v>47</v>
          </cell>
          <cell r="B53">
            <v>102</v>
          </cell>
          <cell r="C53">
            <v>41.377699999999997</v>
          </cell>
          <cell r="E53" t="str">
            <v>Irsah van Oosten</v>
          </cell>
          <cell r="F53" t="str">
            <v>Widex GZC DONK</v>
          </cell>
          <cell r="H53" t="str">
            <v>West</v>
          </cell>
          <cell r="K53">
            <v>2005</v>
          </cell>
          <cell r="M53" t="str">
            <v/>
          </cell>
          <cell r="N53" t="str">
            <v/>
          </cell>
          <cell r="AI53">
            <v>48</v>
          </cell>
          <cell r="BC53">
            <v>122</v>
          </cell>
          <cell r="BW53">
            <v>132</v>
          </cell>
          <cell r="CQ53">
            <v>77</v>
          </cell>
        </row>
        <row r="54">
          <cell r="A54">
            <v>48</v>
          </cell>
          <cell r="B54">
            <v>56</v>
          </cell>
          <cell r="C54">
            <v>46.173299999999998</v>
          </cell>
          <cell r="E54" t="str">
            <v>Kirsten Wullems</v>
          </cell>
          <cell r="F54" t="str">
            <v>Swol 1894</v>
          </cell>
          <cell r="H54" t="str">
            <v>Oost</v>
          </cell>
          <cell r="K54">
            <v>2006</v>
          </cell>
          <cell r="M54" t="str">
            <v>L</v>
          </cell>
          <cell r="N54" t="str">
            <v/>
          </cell>
          <cell r="AI54">
            <v>24</v>
          </cell>
          <cell r="BC54">
            <v>110</v>
          </cell>
          <cell r="BW54">
            <v>41</v>
          </cell>
          <cell r="CQ54">
            <v>60</v>
          </cell>
        </row>
        <row r="55">
          <cell r="A55">
            <v>49</v>
          </cell>
          <cell r="B55">
            <v>114</v>
          </cell>
          <cell r="C55">
            <v>39.728900000000003</v>
          </cell>
          <cell r="E55" t="str">
            <v>Luci Kindy</v>
          </cell>
          <cell r="F55" t="str">
            <v>Hera'11</v>
          </cell>
          <cell r="H55" t="str">
            <v>Oost</v>
          </cell>
          <cell r="K55">
            <v>2005</v>
          </cell>
          <cell r="M55" t="str">
            <v/>
          </cell>
          <cell r="N55" t="str">
            <v/>
          </cell>
          <cell r="AI55">
            <v>133</v>
          </cell>
          <cell r="BC55">
            <v>101</v>
          </cell>
          <cell r="BW55">
            <v>129</v>
          </cell>
          <cell r="CQ55">
            <v>112</v>
          </cell>
        </row>
        <row r="56">
          <cell r="A56">
            <v>50</v>
          </cell>
          <cell r="B56">
            <v>17</v>
          </cell>
          <cell r="C56">
            <v>50.022100000000002</v>
          </cell>
          <cell r="E56" t="str">
            <v>Marloes Ardon</v>
          </cell>
          <cell r="F56" t="str">
            <v>ACZ</v>
          </cell>
          <cell r="H56" t="str">
            <v>West</v>
          </cell>
          <cell r="K56">
            <v>2005</v>
          </cell>
          <cell r="M56" t="str">
            <v>L</v>
          </cell>
          <cell r="N56" t="str">
            <v/>
          </cell>
          <cell r="AI56">
            <v>27</v>
          </cell>
          <cell r="BC56">
            <v>36</v>
          </cell>
          <cell r="BW56">
            <v>8</v>
          </cell>
          <cell r="CQ56">
            <v>30</v>
          </cell>
        </row>
        <row r="57">
          <cell r="A57">
            <v>51</v>
          </cell>
          <cell r="B57">
            <v>60</v>
          </cell>
          <cell r="C57">
            <v>46.062100000000001</v>
          </cell>
          <cell r="E57" t="str">
            <v>Emmy Leveau</v>
          </cell>
          <cell r="F57" t="str">
            <v>ZPC Nederweert</v>
          </cell>
          <cell r="H57" t="str">
            <v>Zuid</v>
          </cell>
          <cell r="K57">
            <v>2005</v>
          </cell>
          <cell r="M57" t="str">
            <v>L</v>
          </cell>
          <cell r="N57" t="str">
            <v/>
          </cell>
          <cell r="AI57">
            <v>33</v>
          </cell>
          <cell r="BC57">
            <v>118</v>
          </cell>
          <cell r="BW57">
            <v>50</v>
          </cell>
          <cell r="CQ57">
            <v>30</v>
          </cell>
        </row>
        <row r="58">
          <cell r="A58">
            <v>52</v>
          </cell>
          <cell r="B58">
            <v>49</v>
          </cell>
          <cell r="C58">
            <v>46.453299999999999</v>
          </cell>
          <cell r="E58" t="str">
            <v>Merel Schrijvers van Zenden</v>
          </cell>
          <cell r="F58" t="str">
            <v>Widex GZC DONK</v>
          </cell>
          <cell r="H58" t="str">
            <v>West</v>
          </cell>
          <cell r="K58">
            <v>2005</v>
          </cell>
          <cell r="M58" t="str">
            <v>L</v>
          </cell>
          <cell r="N58" t="str">
            <v/>
          </cell>
          <cell r="AI58">
            <v>48</v>
          </cell>
          <cell r="BC58">
            <v>89</v>
          </cell>
          <cell r="BW58">
            <v>33</v>
          </cell>
          <cell r="CQ58">
            <v>52</v>
          </cell>
        </row>
        <row r="59">
          <cell r="A59">
            <v>53</v>
          </cell>
          <cell r="B59">
            <v>112</v>
          </cell>
          <cell r="C59">
            <v>40.368899999999996</v>
          </cell>
          <cell r="E59" t="str">
            <v>Roos Lieskamp</v>
          </cell>
          <cell r="F59" t="str">
            <v>Aqua-Novio '94</v>
          </cell>
          <cell r="H59" t="str">
            <v>Oost</v>
          </cell>
          <cell r="K59">
            <v>2006</v>
          </cell>
          <cell r="M59" t="str">
            <v/>
          </cell>
          <cell r="N59" t="str">
            <v/>
          </cell>
          <cell r="AI59">
            <v>60</v>
          </cell>
          <cell r="BC59">
            <v>133</v>
          </cell>
          <cell r="BW59">
            <v>117</v>
          </cell>
          <cell r="CQ59">
            <v>106</v>
          </cell>
        </row>
        <row r="60">
          <cell r="A60">
            <v>54</v>
          </cell>
          <cell r="B60">
            <v>19</v>
          </cell>
          <cell r="C60">
            <v>49.822299999999998</v>
          </cell>
          <cell r="E60" t="str">
            <v>Floortje van der Velde</v>
          </cell>
          <cell r="F60" t="str">
            <v>HZ&amp;PC Heerenveen</v>
          </cell>
          <cell r="H60" t="str">
            <v>Noord</v>
          </cell>
          <cell r="K60">
            <v>2005</v>
          </cell>
          <cell r="M60" t="str">
            <v>L</v>
          </cell>
          <cell r="N60" t="str">
            <v/>
          </cell>
          <cell r="AI60">
            <v>30</v>
          </cell>
          <cell r="BC60">
            <v>12</v>
          </cell>
          <cell r="BW60">
            <v>23</v>
          </cell>
          <cell r="CQ60">
            <v>30</v>
          </cell>
        </row>
        <row r="61">
          <cell r="A61">
            <v>55</v>
          </cell>
          <cell r="B61">
            <v>29</v>
          </cell>
          <cell r="C61">
            <v>48.755600000000001</v>
          </cell>
          <cell r="E61" t="str">
            <v>Kyara Sabajo</v>
          </cell>
          <cell r="F61" t="str">
            <v>Z.P.C.H.</v>
          </cell>
          <cell r="H61" t="str">
            <v>MidWest</v>
          </cell>
          <cell r="K61">
            <v>2007</v>
          </cell>
          <cell r="M61" t="str">
            <v>L</v>
          </cell>
          <cell r="N61" t="str">
            <v/>
          </cell>
          <cell r="AI61">
            <v>21</v>
          </cell>
          <cell r="BC61">
            <v>112</v>
          </cell>
          <cell r="BW61">
            <v>11</v>
          </cell>
          <cell r="CQ61">
            <v>15</v>
          </cell>
        </row>
        <row r="62">
          <cell r="A62">
            <v>56</v>
          </cell>
          <cell r="B62">
            <v>23</v>
          </cell>
          <cell r="C62">
            <v>49.200099999999999</v>
          </cell>
          <cell r="E62" t="str">
            <v>Claire Lanser</v>
          </cell>
          <cell r="F62" t="str">
            <v>ACZ</v>
          </cell>
          <cell r="H62" t="str">
            <v>West</v>
          </cell>
          <cell r="K62">
            <v>2006</v>
          </cell>
          <cell r="M62" t="str">
            <v>L</v>
          </cell>
          <cell r="N62" t="str">
            <v/>
          </cell>
          <cell r="AI62">
            <v>30</v>
          </cell>
          <cell r="BC62">
            <v>59</v>
          </cell>
          <cell r="BW62">
            <v>23</v>
          </cell>
          <cell r="CQ62">
            <v>15</v>
          </cell>
        </row>
        <row r="63">
          <cell r="A63">
            <v>57</v>
          </cell>
          <cell r="B63">
            <v>4</v>
          </cell>
          <cell r="C63">
            <v>55.124400000000001</v>
          </cell>
          <cell r="E63" t="str">
            <v>Maya Sirobokov</v>
          </cell>
          <cell r="F63" t="str">
            <v>ACZ</v>
          </cell>
          <cell r="H63" t="str">
            <v>West</v>
          </cell>
          <cell r="K63">
            <v>2006</v>
          </cell>
          <cell r="M63" t="str">
            <v>L</v>
          </cell>
          <cell r="N63" t="str">
            <v/>
          </cell>
          <cell r="AI63">
            <v>3</v>
          </cell>
          <cell r="BC63">
            <v>5</v>
          </cell>
          <cell r="BW63">
            <v>4</v>
          </cell>
          <cell r="CQ63">
            <v>4</v>
          </cell>
        </row>
        <row r="64">
          <cell r="A64">
            <v>58</v>
          </cell>
          <cell r="B64">
            <v>82</v>
          </cell>
          <cell r="C64">
            <v>44.0533</v>
          </cell>
          <cell r="E64" t="str">
            <v>Iris Derks</v>
          </cell>
          <cell r="F64" t="str">
            <v>Z&amp;PC De Spatters</v>
          </cell>
          <cell r="H64" t="str">
            <v>Noord</v>
          </cell>
          <cell r="K64">
            <v>2007</v>
          </cell>
          <cell r="M64" t="str">
            <v>L</v>
          </cell>
          <cell r="N64" t="str">
            <v/>
          </cell>
          <cell r="AI64">
            <v>130</v>
          </cell>
          <cell r="BC64">
            <v>119</v>
          </cell>
          <cell r="BW64">
            <v>65</v>
          </cell>
          <cell r="CQ64">
            <v>25</v>
          </cell>
        </row>
        <row r="65">
          <cell r="A65">
            <v>59</v>
          </cell>
          <cell r="B65">
            <v>120</v>
          </cell>
          <cell r="C65">
            <v>0</v>
          </cell>
          <cell r="E65" t="str">
            <v>Laurentien Bosman</v>
          </cell>
          <cell r="F65" t="str">
            <v>De Ijsel</v>
          </cell>
          <cell r="H65" t="str">
            <v>Oost</v>
          </cell>
          <cell r="K65">
            <v>2005</v>
          </cell>
          <cell r="M65" t="str">
            <v/>
          </cell>
          <cell r="N65" t="str">
            <v/>
          </cell>
          <cell r="AI65" t="str">
            <v/>
          </cell>
          <cell r="BC65" t="str">
            <v/>
          </cell>
          <cell r="BW65" t="str">
            <v/>
          </cell>
          <cell r="CQ65" t="str">
            <v/>
          </cell>
        </row>
        <row r="66">
          <cell r="A66">
            <v>60</v>
          </cell>
          <cell r="B66">
            <v>9</v>
          </cell>
          <cell r="C66">
            <v>51.631100000000004</v>
          </cell>
          <cell r="E66" t="str">
            <v>Alissa van Lingen</v>
          </cell>
          <cell r="F66" t="str">
            <v>HZ&amp;PC Heerenveen</v>
          </cell>
          <cell r="H66" t="str">
            <v>Noord</v>
          </cell>
          <cell r="K66">
            <v>2006</v>
          </cell>
          <cell r="M66" t="str">
            <v>L</v>
          </cell>
          <cell r="N66" t="str">
            <v/>
          </cell>
          <cell r="AI66">
            <v>24</v>
          </cell>
          <cell r="BC66">
            <v>12</v>
          </cell>
          <cell r="BW66">
            <v>17</v>
          </cell>
          <cell r="CQ66">
            <v>8</v>
          </cell>
        </row>
        <row r="67">
          <cell r="A67">
            <v>61</v>
          </cell>
          <cell r="B67">
            <v>50</v>
          </cell>
          <cell r="C67">
            <v>46.439900000000002</v>
          </cell>
          <cell r="E67" t="str">
            <v>Tamar Thuis</v>
          </cell>
          <cell r="F67" t="str">
            <v>Houtrib</v>
          </cell>
          <cell r="H67" t="str">
            <v>Oost</v>
          </cell>
          <cell r="K67">
            <v>2006</v>
          </cell>
          <cell r="M67" t="str">
            <v>L</v>
          </cell>
          <cell r="N67" t="str">
            <v/>
          </cell>
          <cell r="AI67">
            <v>48</v>
          </cell>
          <cell r="BC67">
            <v>29</v>
          </cell>
          <cell r="BW67">
            <v>97</v>
          </cell>
          <cell r="CQ67">
            <v>52</v>
          </cell>
        </row>
        <row r="68">
          <cell r="A68">
            <v>62</v>
          </cell>
          <cell r="B68">
            <v>103</v>
          </cell>
          <cell r="C68">
            <v>41.373199999999997</v>
          </cell>
          <cell r="E68" t="str">
            <v>Maud van Breukelen</v>
          </cell>
          <cell r="F68" t="str">
            <v>Aquarijn</v>
          </cell>
          <cell r="H68" t="str">
            <v>MidWest</v>
          </cell>
          <cell r="K68">
            <v>2005</v>
          </cell>
          <cell r="M68" t="str">
            <v/>
          </cell>
          <cell r="N68" t="str">
            <v/>
          </cell>
          <cell r="AI68">
            <v>120</v>
          </cell>
          <cell r="BC68">
            <v>97</v>
          </cell>
          <cell r="BW68">
            <v>119</v>
          </cell>
          <cell r="CQ68">
            <v>108</v>
          </cell>
        </row>
        <row r="69">
          <cell r="A69">
            <v>63</v>
          </cell>
          <cell r="B69">
            <v>97</v>
          </cell>
          <cell r="C69">
            <v>42.462299999999999</v>
          </cell>
          <cell r="E69" t="str">
            <v>Sophie van den Eijnden</v>
          </cell>
          <cell r="F69" t="str">
            <v>ZVBrunssum</v>
          </cell>
          <cell r="H69" t="str">
            <v>Zuid</v>
          </cell>
          <cell r="K69">
            <v>2006</v>
          </cell>
          <cell r="M69" t="str">
            <v/>
          </cell>
          <cell r="N69" t="str">
            <v/>
          </cell>
          <cell r="AI69">
            <v>75</v>
          </cell>
          <cell r="BC69">
            <v>112</v>
          </cell>
          <cell r="BW69">
            <v>113</v>
          </cell>
          <cell r="CQ69">
            <v>96</v>
          </cell>
        </row>
        <row r="70">
          <cell r="A70">
            <v>64</v>
          </cell>
          <cell r="B70">
            <v>28</v>
          </cell>
          <cell r="C70">
            <v>48.928800000000003</v>
          </cell>
          <cell r="E70" t="str">
            <v>Rosalie Sirobokov</v>
          </cell>
          <cell r="F70" t="str">
            <v>ACZ</v>
          </cell>
          <cell r="H70" t="str">
            <v>West</v>
          </cell>
          <cell r="K70">
            <v>2007</v>
          </cell>
          <cell r="M70" t="str">
            <v>L</v>
          </cell>
          <cell r="N70" t="str">
            <v/>
          </cell>
          <cell r="AI70">
            <v>40</v>
          </cell>
          <cell r="BC70">
            <v>23</v>
          </cell>
          <cell r="BW70">
            <v>55</v>
          </cell>
          <cell r="CQ70">
            <v>19</v>
          </cell>
        </row>
        <row r="71">
          <cell r="A71">
            <v>65</v>
          </cell>
          <cell r="B71">
            <v>100</v>
          </cell>
          <cell r="C71">
            <v>41.666699999999999</v>
          </cell>
          <cell r="E71" t="str">
            <v>Rosa Bosveld</v>
          </cell>
          <cell r="F71" t="str">
            <v>cadans</v>
          </cell>
          <cell r="H71" t="str">
            <v>Oost</v>
          </cell>
          <cell r="K71">
            <v>2006</v>
          </cell>
          <cell r="M71" t="str">
            <v/>
          </cell>
          <cell r="N71" t="str">
            <v/>
          </cell>
          <cell r="AI71">
            <v>132</v>
          </cell>
          <cell r="BC71">
            <v>129</v>
          </cell>
          <cell r="BW71">
            <v>88</v>
          </cell>
          <cell r="CQ71">
            <v>44</v>
          </cell>
        </row>
        <row r="72">
          <cell r="A72">
            <v>66</v>
          </cell>
          <cell r="B72">
            <v>120</v>
          </cell>
          <cell r="C72">
            <v>0</v>
          </cell>
          <cell r="E72" t="str">
            <v>Sienna Borst</v>
          </cell>
          <cell r="F72" t="str">
            <v>cadans</v>
          </cell>
          <cell r="H72" t="str">
            <v>Oost</v>
          </cell>
          <cell r="K72">
            <v>2005</v>
          </cell>
          <cell r="M72" t="str">
            <v/>
          </cell>
          <cell r="N72" t="str">
            <v/>
          </cell>
          <cell r="AI72" t="str">
            <v/>
          </cell>
          <cell r="BC72" t="str">
            <v/>
          </cell>
          <cell r="BW72" t="str">
            <v/>
          </cell>
          <cell r="CQ72" t="str">
            <v/>
          </cell>
        </row>
        <row r="73">
          <cell r="A73">
            <v>67</v>
          </cell>
          <cell r="B73">
            <v>119</v>
          </cell>
          <cell r="C73">
            <v>32.893300000000004</v>
          </cell>
          <cell r="E73" t="str">
            <v>Shakena Garia</v>
          </cell>
          <cell r="F73" t="str">
            <v>ZVBrunssum</v>
          </cell>
          <cell r="H73" t="str">
            <v>Zuid</v>
          </cell>
          <cell r="K73">
            <v>2006</v>
          </cell>
          <cell r="M73" t="str">
            <v/>
          </cell>
          <cell r="N73" t="str">
            <v/>
          </cell>
          <cell r="AI73">
            <v>134</v>
          </cell>
          <cell r="BC73">
            <v>134</v>
          </cell>
          <cell r="BW73">
            <v>133</v>
          </cell>
          <cell r="CQ73">
            <v>126</v>
          </cell>
        </row>
        <row r="74">
          <cell r="A74">
            <v>68</v>
          </cell>
          <cell r="B74">
            <v>12</v>
          </cell>
          <cell r="C74">
            <v>50.933500000000002</v>
          </cell>
          <cell r="E74" t="str">
            <v>Reece Rutgers</v>
          </cell>
          <cell r="F74" t="str">
            <v>ZV de Zaan</v>
          </cell>
          <cell r="H74" t="str">
            <v>MidWest</v>
          </cell>
          <cell r="K74">
            <v>2006</v>
          </cell>
          <cell r="M74" t="str">
            <v>L</v>
          </cell>
          <cell r="N74" t="str">
            <v/>
          </cell>
          <cell r="AI74">
            <v>11</v>
          </cell>
          <cell r="BC74">
            <v>16</v>
          </cell>
          <cell r="BW74">
            <v>10</v>
          </cell>
          <cell r="CQ74">
            <v>60</v>
          </cell>
        </row>
        <row r="75">
          <cell r="A75">
            <v>69</v>
          </cell>
          <cell r="B75">
            <v>90</v>
          </cell>
          <cell r="C75">
            <v>42.973300000000002</v>
          </cell>
          <cell r="E75" t="str">
            <v>Savoy Bottse</v>
          </cell>
          <cell r="F75" t="str">
            <v>HZ&amp;PC Heerenveen</v>
          </cell>
          <cell r="H75" t="str">
            <v>Noord</v>
          </cell>
          <cell r="K75">
            <v>2005</v>
          </cell>
          <cell r="M75" t="str">
            <v/>
          </cell>
          <cell r="N75" t="str">
            <v/>
          </cell>
          <cell r="AI75">
            <v>88</v>
          </cell>
          <cell r="BC75">
            <v>83</v>
          </cell>
          <cell r="BW75">
            <v>109</v>
          </cell>
          <cell r="CQ75">
            <v>96</v>
          </cell>
        </row>
        <row r="76">
          <cell r="A76">
            <v>70</v>
          </cell>
          <cell r="B76">
            <v>120</v>
          </cell>
          <cell r="C76">
            <v>0</v>
          </cell>
          <cell r="E76" t="str">
            <v>Demi Mulderij</v>
          </cell>
          <cell r="F76" t="str">
            <v>Z&amp;PC De Spatters</v>
          </cell>
          <cell r="H76" t="str">
            <v>Noord</v>
          </cell>
          <cell r="K76">
            <v>2005</v>
          </cell>
          <cell r="M76" t="str">
            <v/>
          </cell>
          <cell r="N76" t="str">
            <v/>
          </cell>
          <cell r="AI76" t="str">
            <v/>
          </cell>
          <cell r="BC76" t="str">
            <v/>
          </cell>
          <cell r="BW76" t="str">
            <v/>
          </cell>
          <cell r="CQ76" t="str">
            <v/>
          </cell>
        </row>
        <row r="77">
          <cell r="A77">
            <v>71</v>
          </cell>
          <cell r="B77">
            <v>72</v>
          </cell>
          <cell r="C77">
            <v>45.4</v>
          </cell>
          <cell r="E77" t="str">
            <v>Mija Bussink</v>
          </cell>
          <cell r="F77" t="str">
            <v>Z.C.Eijsden</v>
          </cell>
          <cell r="H77" t="str">
            <v>Zuid</v>
          </cell>
          <cell r="K77">
            <v>2005</v>
          </cell>
          <cell r="M77" t="str">
            <v>L</v>
          </cell>
          <cell r="N77" t="str">
            <v/>
          </cell>
          <cell r="AI77">
            <v>67</v>
          </cell>
          <cell r="BC77">
            <v>71</v>
          </cell>
          <cell r="BW77">
            <v>60</v>
          </cell>
          <cell r="CQ77">
            <v>77</v>
          </cell>
        </row>
        <row r="78">
          <cell r="A78">
            <v>72</v>
          </cell>
          <cell r="B78">
            <v>43</v>
          </cell>
          <cell r="C78">
            <v>47.137700000000002</v>
          </cell>
          <cell r="E78" t="str">
            <v xml:space="preserve">Dana ten Have </v>
          </cell>
          <cell r="F78" t="str">
            <v>cadans</v>
          </cell>
          <cell r="H78" t="str">
            <v>oost</v>
          </cell>
          <cell r="K78">
            <v>2005</v>
          </cell>
          <cell r="M78" t="str">
            <v>L</v>
          </cell>
          <cell r="N78" t="str">
            <v/>
          </cell>
          <cell r="AI78">
            <v>40</v>
          </cell>
          <cell r="BC78">
            <v>36</v>
          </cell>
          <cell r="BW78">
            <v>46</v>
          </cell>
          <cell r="CQ78">
            <v>72</v>
          </cell>
        </row>
        <row r="79">
          <cell r="A79">
            <v>73</v>
          </cell>
          <cell r="B79" t="str">
            <v>BM</v>
          </cell>
          <cell r="C79">
            <v>43.893300000000004</v>
          </cell>
          <cell r="E79" t="str">
            <v>Shariëlle Garia</v>
          </cell>
          <cell r="F79" t="str">
            <v>ZVBrunssum</v>
          </cell>
          <cell r="H79" t="str">
            <v>Zuid</v>
          </cell>
          <cell r="K79">
            <v>2002</v>
          </cell>
          <cell r="M79" t="str">
            <v>BM</v>
          </cell>
          <cell r="N79" t="str">
            <v/>
          </cell>
          <cell r="AI79">
            <v>91</v>
          </cell>
          <cell r="BC79">
            <v>121</v>
          </cell>
          <cell r="BW79">
            <v>50</v>
          </cell>
          <cell r="CQ79">
            <v>69</v>
          </cell>
        </row>
        <row r="80">
          <cell r="A80">
            <v>74</v>
          </cell>
          <cell r="B80">
            <v>34</v>
          </cell>
          <cell r="C80">
            <v>48.284399999999998</v>
          </cell>
          <cell r="E80" t="str">
            <v>Lisa Dams</v>
          </cell>
          <cell r="F80" t="str">
            <v>Aqua-Novio '94</v>
          </cell>
          <cell r="H80" t="str">
            <v>Oost</v>
          </cell>
          <cell r="K80">
            <v>2005</v>
          </cell>
          <cell r="M80" t="str">
            <v>L</v>
          </cell>
          <cell r="N80" t="str">
            <v/>
          </cell>
          <cell r="AI80">
            <v>58</v>
          </cell>
          <cell r="BC80">
            <v>47</v>
          </cell>
          <cell r="BW80">
            <v>16</v>
          </cell>
          <cell r="CQ80">
            <v>52</v>
          </cell>
        </row>
        <row r="81">
          <cell r="A81">
            <v>75</v>
          </cell>
          <cell r="B81" t="str">
            <v>BM</v>
          </cell>
          <cell r="C81">
            <v>44.622300000000003</v>
          </cell>
          <cell r="E81" t="str">
            <v>Isabella Zoun</v>
          </cell>
          <cell r="F81" t="str">
            <v>Z.P.C.H.</v>
          </cell>
          <cell r="H81" t="str">
            <v>MidWest</v>
          </cell>
          <cell r="K81">
            <v>2004</v>
          </cell>
          <cell r="M81" t="str">
            <v>BM</v>
          </cell>
          <cell r="N81" t="str">
            <v>Age I</v>
          </cell>
          <cell r="AI81">
            <v>111</v>
          </cell>
          <cell r="BC81">
            <v>69</v>
          </cell>
          <cell r="BW81">
            <v>65</v>
          </cell>
          <cell r="CQ81">
            <v>77</v>
          </cell>
        </row>
        <row r="82">
          <cell r="A82">
            <v>76</v>
          </cell>
          <cell r="B82">
            <v>33</v>
          </cell>
          <cell r="C82">
            <v>48.395499999999998</v>
          </cell>
          <cell r="E82" t="str">
            <v>Mila Bosgoed</v>
          </cell>
          <cell r="F82" t="str">
            <v>WVZ</v>
          </cell>
          <cell r="H82" t="str">
            <v>West</v>
          </cell>
          <cell r="K82">
            <v>2005</v>
          </cell>
          <cell r="M82" t="str">
            <v>L</v>
          </cell>
          <cell r="N82" t="str">
            <v/>
          </cell>
          <cell r="AI82">
            <v>45</v>
          </cell>
          <cell r="BC82">
            <v>29</v>
          </cell>
          <cell r="BW82">
            <v>41</v>
          </cell>
          <cell r="CQ82">
            <v>30</v>
          </cell>
        </row>
        <row r="83">
          <cell r="A83">
            <v>77</v>
          </cell>
          <cell r="B83">
            <v>59</v>
          </cell>
          <cell r="C83">
            <v>46.1111</v>
          </cell>
          <cell r="E83" t="str">
            <v>Iris Huizinga</v>
          </cell>
          <cell r="F83" t="str">
            <v>DAW</v>
          </cell>
          <cell r="H83" t="str">
            <v>Midwest</v>
          </cell>
          <cell r="K83">
            <v>2005</v>
          </cell>
          <cell r="M83" t="str">
            <v>L</v>
          </cell>
          <cell r="N83" t="str">
            <v/>
          </cell>
          <cell r="AI83">
            <v>100</v>
          </cell>
          <cell r="BC83">
            <v>23</v>
          </cell>
          <cell r="BW83">
            <v>88</v>
          </cell>
          <cell r="CQ83">
            <v>47</v>
          </cell>
        </row>
        <row r="84">
          <cell r="A84">
            <v>78</v>
          </cell>
          <cell r="B84">
            <v>73</v>
          </cell>
          <cell r="C84">
            <v>45.075499999999998</v>
          </cell>
          <cell r="E84" t="str">
            <v>Sterre Creemers</v>
          </cell>
          <cell r="F84" t="str">
            <v>Aqua-Novio '94</v>
          </cell>
          <cell r="H84" t="str">
            <v>Oost</v>
          </cell>
          <cell r="K84">
            <v>2006</v>
          </cell>
          <cell r="M84" t="str">
            <v>L</v>
          </cell>
          <cell r="N84" t="str">
            <v/>
          </cell>
          <cell r="AI84">
            <v>111</v>
          </cell>
          <cell r="BC84">
            <v>94</v>
          </cell>
          <cell r="BW84">
            <v>73</v>
          </cell>
          <cell r="CQ84">
            <v>28</v>
          </cell>
        </row>
        <row r="85">
          <cell r="A85">
            <v>79</v>
          </cell>
          <cell r="B85">
            <v>37</v>
          </cell>
          <cell r="C85">
            <v>48.057699999999997</v>
          </cell>
          <cell r="E85" t="str">
            <v>Jente Hokke</v>
          </cell>
          <cell r="F85" t="str">
            <v>Z.P.C.H.</v>
          </cell>
          <cell r="H85" t="str">
            <v>MidWest</v>
          </cell>
          <cell r="K85">
            <v>2006</v>
          </cell>
          <cell r="M85" t="str">
            <v>L</v>
          </cell>
          <cell r="N85" t="str">
            <v/>
          </cell>
          <cell r="AI85">
            <v>33</v>
          </cell>
          <cell r="BC85">
            <v>52</v>
          </cell>
          <cell r="BW85">
            <v>21</v>
          </cell>
          <cell r="CQ85">
            <v>52</v>
          </cell>
        </row>
        <row r="86">
          <cell r="A86">
            <v>80</v>
          </cell>
          <cell r="B86">
            <v>42</v>
          </cell>
          <cell r="C86">
            <v>47.288899999999998</v>
          </cell>
          <cell r="E86" t="str">
            <v>Roosmarijn Olde Damink</v>
          </cell>
          <cell r="F86" t="str">
            <v>Z.C.Eijsden</v>
          </cell>
          <cell r="H86" t="str">
            <v>Zuid</v>
          </cell>
          <cell r="K86">
            <v>2006</v>
          </cell>
          <cell r="M86" t="str">
            <v>L</v>
          </cell>
          <cell r="N86" t="str">
            <v/>
          </cell>
          <cell r="AI86">
            <v>45</v>
          </cell>
          <cell r="BC86">
            <v>71</v>
          </cell>
          <cell r="BW86">
            <v>81</v>
          </cell>
          <cell r="CQ86">
            <v>13</v>
          </cell>
        </row>
        <row r="87">
          <cell r="A87">
            <v>81</v>
          </cell>
          <cell r="B87">
            <v>16</v>
          </cell>
          <cell r="C87">
            <v>50.333199999999998</v>
          </cell>
          <cell r="E87" t="str">
            <v xml:space="preserve">Nayla Verzeide </v>
          </cell>
          <cell r="F87" t="str">
            <v>Widex GZC DONK</v>
          </cell>
          <cell r="H87" t="str">
            <v>West</v>
          </cell>
          <cell r="K87">
            <v>2005</v>
          </cell>
          <cell r="M87" t="str">
            <v>L</v>
          </cell>
          <cell r="N87" t="str">
            <v/>
          </cell>
          <cell r="AI87">
            <v>40</v>
          </cell>
          <cell r="BC87">
            <v>14</v>
          </cell>
          <cell r="BW87">
            <v>41</v>
          </cell>
          <cell r="CQ87">
            <v>6</v>
          </cell>
        </row>
        <row r="88">
          <cell r="A88">
            <v>82</v>
          </cell>
          <cell r="B88">
            <v>46</v>
          </cell>
          <cell r="C88">
            <v>46.653300000000002</v>
          </cell>
          <cell r="E88" t="str">
            <v>Joelle van Tol</v>
          </cell>
          <cell r="F88" t="str">
            <v>Houtrib</v>
          </cell>
          <cell r="H88" t="str">
            <v>Oost</v>
          </cell>
          <cell r="K88">
            <v>2005</v>
          </cell>
          <cell r="M88" t="str">
            <v>L</v>
          </cell>
          <cell r="N88" t="str">
            <v/>
          </cell>
          <cell r="AI88">
            <v>33</v>
          </cell>
          <cell r="BC88">
            <v>40</v>
          </cell>
          <cell r="BW88">
            <v>97</v>
          </cell>
          <cell r="CQ88">
            <v>36</v>
          </cell>
        </row>
        <row r="89">
          <cell r="A89">
            <v>83</v>
          </cell>
          <cell r="B89" t="str">
            <v>BM</v>
          </cell>
          <cell r="C89">
            <v>0</v>
          </cell>
          <cell r="E89" t="str">
            <v>Josefien van Nijnatten</v>
          </cell>
          <cell r="F89" t="str">
            <v>Synchro Breda</v>
          </cell>
          <cell r="H89" t="str">
            <v>Zuid</v>
          </cell>
          <cell r="K89">
            <v>2004</v>
          </cell>
          <cell r="M89" t="str">
            <v>BM</v>
          </cell>
          <cell r="N89" t="str">
            <v/>
          </cell>
          <cell r="AI89" t="str">
            <v/>
          </cell>
          <cell r="BC89" t="str">
            <v/>
          </cell>
          <cell r="BW89" t="str">
            <v/>
          </cell>
          <cell r="CQ89" t="str">
            <v/>
          </cell>
        </row>
        <row r="90">
          <cell r="A90">
            <v>84</v>
          </cell>
          <cell r="B90">
            <v>107</v>
          </cell>
          <cell r="C90">
            <v>40.9467</v>
          </cell>
          <cell r="E90" t="str">
            <v>Sanne van Eijk</v>
          </cell>
          <cell r="F90" t="str">
            <v>BZ&amp;PC</v>
          </cell>
          <cell r="H90" t="str">
            <v>West</v>
          </cell>
          <cell r="K90">
            <v>2005</v>
          </cell>
          <cell r="M90" t="str">
            <v/>
          </cell>
          <cell r="N90" t="str">
            <v/>
          </cell>
          <cell r="AI90">
            <v>91</v>
          </cell>
          <cell r="BC90">
            <v>116</v>
          </cell>
          <cell r="BW90">
            <v>109</v>
          </cell>
          <cell r="CQ90">
            <v>119</v>
          </cell>
        </row>
        <row r="91">
          <cell r="A91">
            <v>85</v>
          </cell>
          <cell r="B91">
            <v>87</v>
          </cell>
          <cell r="C91">
            <v>43.2089</v>
          </cell>
          <cell r="E91" t="str">
            <v>Yndi Nieuwmans</v>
          </cell>
          <cell r="F91" t="str">
            <v>Widex GZC DONK</v>
          </cell>
          <cell r="H91" t="str">
            <v>West</v>
          </cell>
          <cell r="K91">
            <v>2005</v>
          </cell>
          <cell r="M91" t="str">
            <v/>
          </cell>
          <cell r="N91" t="str">
            <v/>
          </cell>
          <cell r="AI91">
            <v>91</v>
          </cell>
          <cell r="BC91">
            <v>124</v>
          </cell>
          <cell r="BW91">
            <v>73</v>
          </cell>
          <cell r="CQ91">
            <v>66</v>
          </cell>
        </row>
        <row r="92">
          <cell r="A92">
            <v>86</v>
          </cell>
          <cell r="B92">
            <v>20</v>
          </cell>
          <cell r="C92">
            <v>49.542099999999998</v>
          </cell>
          <cell r="E92" t="str">
            <v>Marola Youssef</v>
          </cell>
          <cell r="F92" t="str">
            <v>Z.P.C.H.</v>
          </cell>
          <cell r="H92" t="str">
            <v>MidWest</v>
          </cell>
          <cell r="K92">
            <v>2005</v>
          </cell>
          <cell r="M92" t="str">
            <v>L</v>
          </cell>
          <cell r="N92" t="str">
            <v/>
          </cell>
          <cell r="AI92">
            <v>14</v>
          </cell>
          <cell r="BC92">
            <v>65</v>
          </cell>
          <cell r="BW92">
            <v>8</v>
          </cell>
          <cell r="CQ92">
            <v>44</v>
          </cell>
        </row>
        <row r="93">
          <cell r="A93">
            <v>87</v>
          </cell>
          <cell r="B93">
            <v>51</v>
          </cell>
          <cell r="C93">
            <v>46.404499999999999</v>
          </cell>
          <cell r="E93" t="str">
            <v>Louise Darby</v>
          </cell>
          <cell r="F93" t="str">
            <v>DAW</v>
          </cell>
          <cell r="H93" t="str">
            <v>Midwest</v>
          </cell>
          <cell r="K93">
            <v>2006</v>
          </cell>
          <cell r="M93" t="str">
            <v>L</v>
          </cell>
          <cell r="N93" t="str">
            <v>Age I</v>
          </cell>
          <cell r="AI93">
            <v>18</v>
          </cell>
          <cell r="BC93">
            <v>47</v>
          </cell>
          <cell r="BW93">
            <v>72</v>
          </cell>
          <cell r="CQ93">
            <v>88</v>
          </cell>
        </row>
        <row r="94">
          <cell r="A94">
            <v>88</v>
          </cell>
          <cell r="B94">
            <v>39</v>
          </cell>
          <cell r="C94">
            <v>47.8001</v>
          </cell>
          <cell r="E94" t="str">
            <v>Julia Kostermans</v>
          </cell>
          <cell r="F94" t="str">
            <v>cadans</v>
          </cell>
          <cell r="H94" t="str">
            <v>oost</v>
          </cell>
          <cell r="K94">
            <v>2006</v>
          </cell>
          <cell r="M94" t="str">
            <v>L</v>
          </cell>
          <cell r="N94" t="str">
            <v/>
          </cell>
          <cell r="AI94">
            <v>75</v>
          </cell>
          <cell r="BC94">
            <v>9</v>
          </cell>
          <cell r="BW94">
            <v>49</v>
          </cell>
          <cell r="CQ94">
            <v>64</v>
          </cell>
        </row>
        <row r="95">
          <cell r="A95">
            <v>89</v>
          </cell>
          <cell r="B95">
            <v>63</v>
          </cell>
          <cell r="C95">
            <v>46.044400000000003</v>
          </cell>
          <cell r="E95" t="str">
            <v>Megan Amling</v>
          </cell>
          <cell r="F95" t="str">
            <v>BZ&amp;PC</v>
          </cell>
          <cell r="H95" t="str">
            <v>West</v>
          </cell>
          <cell r="K95">
            <v>2006</v>
          </cell>
          <cell r="M95" t="str">
            <v>L</v>
          </cell>
          <cell r="N95" t="str">
            <v/>
          </cell>
          <cell r="AI95">
            <v>94</v>
          </cell>
          <cell r="BC95">
            <v>59</v>
          </cell>
          <cell r="BW95">
            <v>50</v>
          </cell>
          <cell r="CQ95">
            <v>52</v>
          </cell>
        </row>
        <row r="96">
          <cell r="A96">
            <v>90</v>
          </cell>
          <cell r="B96" t="str">
            <v>BM</v>
          </cell>
          <cell r="C96">
            <v>0</v>
          </cell>
          <cell r="E96" t="str">
            <v>Jildau Meijer</v>
          </cell>
          <cell r="F96" t="str">
            <v>De Ijsel</v>
          </cell>
          <cell r="H96" t="str">
            <v>Oost</v>
          </cell>
          <cell r="K96">
            <v>2004</v>
          </cell>
          <cell r="M96" t="str">
            <v>BM</v>
          </cell>
          <cell r="N96" t="str">
            <v/>
          </cell>
          <cell r="AI96" t="str">
            <v/>
          </cell>
          <cell r="BC96" t="str">
            <v/>
          </cell>
          <cell r="BW96" t="str">
            <v/>
          </cell>
          <cell r="CQ96" t="str">
            <v/>
          </cell>
        </row>
        <row r="97">
          <cell r="A97">
            <v>91</v>
          </cell>
          <cell r="B97">
            <v>120</v>
          </cell>
          <cell r="C97">
            <v>0</v>
          </cell>
          <cell r="E97" t="str">
            <v>Saar Verberk</v>
          </cell>
          <cell r="F97" t="str">
            <v>cadans</v>
          </cell>
          <cell r="H97" t="str">
            <v>Oost</v>
          </cell>
          <cell r="K97">
            <v>2005</v>
          </cell>
          <cell r="M97" t="str">
            <v/>
          </cell>
          <cell r="N97" t="str">
            <v/>
          </cell>
          <cell r="AI97" t="str">
            <v/>
          </cell>
          <cell r="BC97" t="str">
            <v/>
          </cell>
          <cell r="BW97" t="str">
            <v/>
          </cell>
          <cell r="CQ97" t="str">
            <v/>
          </cell>
        </row>
        <row r="98">
          <cell r="A98">
            <v>92</v>
          </cell>
          <cell r="B98">
            <v>94</v>
          </cell>
          <cell r="C98">
            <v>42.737699999999997</v>
          </cell>
          <cell r="E98" t="str">
            <v>Kim van Kempen</v>
          </cell>
          <cell r="F98" t="str">
            <v>WVZ</v>
          </cell>
          <cell r="H98" t="str">
            <v>West</v>
          </cell>
          <cell r="K98">
            <v>2005</v>
          </cell>
          <cell r="M98" t="str">
            <v/>
          </cell>
          <cell r="N98" t="str">
            <v/>
          </cell>
          <cell r="AI98">
            <v>128</v>
          </cell>
          <cell r="BC98">
            <v>77</v>
          </cell>
          <cell r="BW98">
            <v>93</v>
          </cell>
          <cell r="CQ98">
            <v>90</v>
          </cell>
        </row>
        <row r="99">
          <cell r="A99">
            <v>93</v>
          </cell>
          <cell r="B99">
            <v>86</v>
          </cell>
          <cell r="C99">
            <v>43.44</v>
          </cell>
          <cell r="E99" t="str">
            <v>Floor van der Heijden</v>
          </cell>
          <cell r="F99" t="str">
            <v>DSZ</v>
          </cell>
          <cell r="H99" t="str">
            <v>West</v>
          </cell>
          <cell r="K99">
            <v>2005</v>
          </cell>
          <cell r="M99" t="str">
            <v/>
          </cell>
          <cell r="N99" t="str">
            <v/>
          </cell>
          <cell r="AI99">
            <v>100</v>
          </cell>
          <cell r="BC99">
            <v>89</v>
          </cell>
          <cell r="BW99">
            <v>84</v>
          </cell>
          <cell r="CQ99">
            <v>90</v>
          </cell>
        </row>
        <row r="100">
          <cell r="A100">
            <v>94</v>
          </cell>
          <cell r="B100">
            <v>113</v>
          </cell>
          <cell r="C100">
            <v>39.986699999999999</v>
          </cell>
          <cell r="E100" t="str">
            <v>Ingemare van Berkum</v>
          </cell>
          <cell r="F100" t="str">
            <v>Houtrib</v>
          </cell>
          <cell r="H100" t="str">
            <v>Oost</v>
          </cell>
          <cell r="K100">
            <v>2005</v>
          </cell>
          <cell r="M100" t="str">
            <v/>
          </cell>
          <cell r="N100" t="str">
            <v/>
          </cell>
          <cell r="AI100">
            <v>131</v>
          </cell>
          <cell r="BC100">
            <v>124</v>
          </cell>
          <cell r="BW100">
            <v>124</v>
          </cell>
          <cell r="CQ100">
            <v>90</v>
          </cell>
        </row>
        <row r="101">
          <cell r="A101">
            <v>95</v>
          </cell>
          <cell r="B101">
            <v>61</v>
          </cell>
          <cell r="C101">
            <v>46.057699999999997</v>
          </cell>
          <cell r="E101" t="str">
            <v>Karlijn Alfrink</v>
          </cell>
          <cell r="F101" t="str">
            <v>De Ijsel</v>
          </cell>
          <cell r="H101" t="str">
            <v>Oost</v>
          </cell>
          <cell r="K101">
            <v>2006</v>
          </cell>
          <cell r="M101" t="str">
            <v>L</v>
          </cell>
          <cell r="N101" t="str">
            <v/>
          </cell>
          <cell r="AI101">
            <v>48</v>
          </cell>
          <cell r="BC101">
            <v>65</v>
          </cell>
          <cell r="BW101">
            <v>78</v>
          </cell>
          <cell r="CQ101">
            <v>60</v>
          </cell>
        </row>
        <row r="102">
          <cell r="A102">
            <v>96</v>
          </cell>
          <cell r="B102">
            <v>24</v>
          </cell>
          <cell r="C102">
            <v>49.2</v>
          </cell>
          <cell r="E102" t="str">
            <v>Mare Spagnoletti</v>
          </cell>
          <cell r="F102" t="str">
            <v>HZ&amp;PC Heerenveen</v>
          </cell>
          <cell r="H102" t="str">
            <v>Noord</v>
          </cell>
          <cell r="K102">
            <v>2006</v>
          </cell>
          <cell r="M102" t="str">
            <v>L</v>
          </cell>
          <cell r="N102" t="str">
            <v/>
          </cell>
          <cell r="AI102">
            <v>21</v>
          </cell>
          <cell r="BC102">
            <v>71</v>
          </cell>
          <cell r="BW102">
            <v>11</v>
          </cell>
          <cell r="CQ102">
            <v>28</v>
          </cell>
        </row>
        <row r="103">
          <cell r="A103">
            <v>97</v>
          </cell>
          <cell r="B103">
            <v>88</v>
          </cell>
          <cell r="C103">
            <v>43.124400000000001</v>
          </cell>
          <cell r="E103" t="str">
            <v>Kyra van Dijk</v>
          </cell>
          <cell r="F103" t="str">
            <v>Widex GZC DONK</v>
          </cell>
          <cell r="H103" t="str">
            <v>West</v>
          </cell>
          <cell r="K103">
            <v>2005</v>
          </cell>
          <cell r="M103" t="str">
            <v/>
          </cell>
          <cell r="N103" t="str">
            <v/>
          </cell>
          <cell r="AI103">
            <v>111</v>
          </cell>
          <cell r="BC103">
            <v>101</v>
          </cell>
          <cell r="BW103">
            <v>78</v>
          </cell>
          <cell r="CQ103">
            <v>90</v>
          </cell>
        </row>
        <row r="104">
          <cell r="A104">
            <v>98</v>
          </cell>
          <cell r="B104">
            <v>84</v>
          </cell>
          <cell r="C104">
            <v>43.991100000000003</v>
          </cell>
          <cell r="E104" t="str">
            <v>Fenna Heijnen</v>
          </cell>
          <cell r="F104" t="str">
            <v>Z.C.Eijsden</v>
          </cell>
          <cell r="H104" t="str">
            <v>Zuid</v>
          </cell>
          <cell r="K104">
            <v>2006</v>
          </cell>
          <cell r="M104" t="str">
            <v/>
          </cell>
          <cell r="N104" t="str">
            <v/>
          </cell>
          <cell r="AI104">
            <v>81</v>
          </cell>
          <cell r="BC104">
            <v>122</v>
          </cell>
          <cell r="BW104">
            <v>46</v>
          </cell>
          <cell r="CQ104">
            <v>77</v>
          </cell>
        </row>
        <row r="105">
          <cell r="A105">
            <v>99</v>
          </cell>
          <cell r="B105">
            <v>98</v>
          </cell>
          <cell r="C105">
            <v>42.364400000000003</v>
          </cell>
          <cell r="E105" t="str">
            <v>July Vermeulen</v>
          </cell>
          <cell r="F105" t="str">
            <v>Widex GZC DONK</v>
          </cell>
          <cell r="H105" t="str">
            <v>West</v>
          </cell>
          <cell r="K105">
            <v>2005</v>
          </cell>
          <cell r="M105" t="str">
            <v/>
          </cell>
          <cell r="N105" t="str">
            <v/>
          </cell>
          <cell r="AI105">
            <v>120</v>
          </cell>
          <cell r="BC105">
            <v>127</v>
          </cell>
          <cell r="BW105">
            <v>65</v>
          </cell>
          <cell r="CQ105">
            <v>77</v>
          </cell>
        </row>
        <row r="106">
          <cell r="A106">
            <v>100</v>
          </cell>
          <cell r="B106">
            <v>116</v>
          </cell>
          <cell r="C106">
            <v>38.333300000000001</v>
          </cell>
          <cell r="E106" t="str">
            <v>Fleur Lieskamp</v>
          </cell>
          <cell r="F106" t="str">
            <v>Aqua-Novio '94</v>
          </cell>
          <cell r="H106" t="str">
            <v>Oost</v>
          </cell>
          <cell r="K106">
            <v>2006</v>
          </cell>
          <cell r="M106" t="str">
            <v/>
          </cell>
          <cell r="N106" t="str">
            <v/>
          </cell>
          <cell r="AI106">
            <v>124</v>
          </cell>
          <cell r="BC106">
            <v>124</v>
          </cell>
          <cell r="BW106">
            <v>124</v>
          </cell>
          <cell r="CQ106">
            <v>120</v>
          </cell>
        </row>
        <row r="107">
          <cell r="A107">
            <v>101</v>
          </cell>
          <cell r="B107">
            <v>92</v>
          </cell>
          <cell r="C107">
            <v>42.826700000000002</v>
          </cell>
          <cell r="E107" t="str">
            <v>Veerle Riezebos</v>
          </cell>
          <cell r="F107" t="str">
            <v>Houtrib</v>
          </cell>
          <cell r="H107" t="str">
            <v>Oost</v>
          </cell>
          <cell r="K107">
            <v>2006</v>
          </cell>
          <cell r="M107" t="str">
            <v/>
          </cell>
          <cell r="N107" t="str">
            <v/>
          </cell>
          <cell r="AI107">
            <v>94</v>
          </cell>
          <cell r="BC107">
            <v>97</v>
          </cell>
          <cell r="BW107">
            <v>106</v>
          </cell>
          <cell r="CQ107">
            <v>90</v>
          </cell>
        </row>
        <row r="108">
          <cell r="A108">
            <v>102</v>
          </cell>
          <cell r="B108">
            <v>47</v>
          </cell>
          <cell r="C108">
            <v>46.5779</v>
          </cell>
          <cell r="E108" t="str">
            <v>Evi van Laar</v>
          </cell>
          <cell r="F108" t="str">
            <v>Polar Bears</v>
          </cell>
          <cell r="H108" t="str">
            <v>Oost</v>
          </cell>
          <cell r="K108">
            <v>2007</v>
          </cell>
          <cell r="M108" t="str">
            <v>L</v>
          </cell>
          <cell r="N108" t="str">
            <v/>
          </cell>
          <cell r="AI108">
            <v>83</v>
          </cell>
          <cell r="BC108">
            <v>41</v>
          </cell>
          <cell r="BW108">
            <v>33</v>
          </cell>
          <cell r="CQ108">
            <v>66</v>
          </cell>
        </row>
        <row r="109">
          <cell r="A109">
            <v>103</v>
          </cell>
          <cell r="B109">
            <v>67</v>
          </cell>
          <cell r="C109">
            <v>45.697899999999997</v>
          </cell>
          <cell r="E109" t="str">
            <v>Amber van Luijn</v>
          </cell>
          <cell r="F109" t="str">
            <v>Aquarijn</v>
          </cell>
          <cell r="H109" t="str">
            <v>MidWest</v>
          </cell>
          <cell r="K109">
            <v>2005</v>
          </cell>
          <cell r="M109" t="str">
            <v>L</v>
          </cell>
          <cell r="N109" t="str">
            <v/>
          </cell>
          <cell r="AI109">
            <v>94</v>
          </cell>
          <cell r="BC109">
            <v>29</v>
          </cell>
          <cell r="BW109">
            <v>57</v>
          </cell>
          <cell r="CQ109">
            <v>88</v>
          </cell>
        </row>
        <row r="110">
          <cell r="A110">
            <v>104</v>
          </cell>
          <cell r="B110">
            <v>71</v>
          </cell>
          <cell r="C110">
            <v>45.4221</v>
          </cell>
          <cell r="E110" t="str">
            <v>Dominique Hoogkamer</v>
          </cell>
          <cell r="F110" t="str">
            <v>Aquarijn</v>
          </cell>
          <cell r="H110" t="str">
            <v>MidWest</v>
          </cell>
          <cell r="K110">
            <v>2005</v>
          </cell>
          <cell r="M110" t="str">
            <v>L</v>
          </cell>
          <cell r="N110" t="str">
            <v/>
          </cell>
          <cell r="AI110">
            <v>48</v>
          </cell>
          <cell r="BC110">
            <v>41</v>
          </cell>
          <cell r="BW110">
            <v>65</v>
          </cell>
          <cell r="CQ110">
            <v>102</v>
          </cell>
        </row>
        <row r="111">
          <cell r="A111">
            <v>105</v>
          </cell>
          <cell r="B111">
            <v>81</v>
          </cell>
          <cell r="C111">
            <v>44.208799999999997</v>
          </cell>
          <cell r="E111" t="str">
            <v>Marije Jager</v>
          </cell>
          <cell r="F111" t="str">
            <v>HZ&amp;PC Heerenveen</v>
          </cell>
          <cell r="H111" t="str">
            <v>Noord</v>
          </cell>
          <cell r="K111">
            <v>2006</v>
          </cell>
          <cell r="M111" t="str">
            <v>L</v>
          </cell>
          <cell r="N111" t="str">
            <v/>
          </cell>
          <cell r="AI111">
            <v>67</v>
          </cell>
          <cell r="BC111">
            <v>41</v>
          </cell>
          <cell r="BW111">
            <v>102</v>
          </cell>
          <cell r="CQ111">
            <v>102</v>
          </cell>
        </row>
        <row r="112">
          <cell r="A112">
            <v>106</v>
          </cell>
          <cell r="B112">
            <v>53</v>
          </cell>
          <cell r="C112">
            <v>46.231200000000001</v>
          </cell>
          <cell r="E112" t="str">
            <v>Willemijn Buitelaar</v>
          </cell>
          <cell r="F112" t="str">
            <v>Z.P.C.H.</v>
          </cell>
          <cell r="H112" t="str">
            <v>MidWest</v>
          </cell>
          <cell r="K112">
            <v>2005</v>
          </cell>
          <cell r="M112" t="str">
            <v>L</v>
          </cell>
          <cell r="N112" t="str">
            <v>Age I</v>
          </cell>
          <cell r="AI112">
            <v>67</v>
          </cell>
          <cell r="BC112">
            <v>41</v>
          </cell>
          <cell r="BW112">
            <v>23</v>
          </cell>
          <cell r="CQ112">
            <v>106</v>
          </cell>
        </row>
        <row r="113">
          <cell r="A113">
            <v>107</v>
          </cell>
          <cell r="B113">
            <v>8</v>
          </cell>
          <cell r="C113">
            <v>51.973199999999999</v>
          </cell>
          <cell r="E113" t="str">
            <v>Nina van Rijswijk</v>
          </cell>
          <cell r="F113" t="str">
            <v>ACZ</v>
          </cell>
          <cell r="H113" t="str">
            <v>West</v>
          </cell>
          <cell r="K113">
            <v>2006</v>
          </cell>
          <cell r="M113" t="str">
            <v>L</v>
          </cell>
          <cell r="N113" t="str">
            <v/>
          </cell>
          <cell r="AI113">
            <v>7</v>
          </cell>
          <cell r="BC113">
            <v>5</v>
          </cell>
          <cell r="BW113">
            <v>11</v>
          </cell>
          <cell r="CQ113">
            <v>36</v>
          </cell>
        </row>
        <row r="114">
          <cell r="A114">
            <v>108</v>
          </cell>
          <cell r="B114">
            <v>66</v>
          </cell>
          <cell r="C114">
            <v>45.835599999999999</v>
          </cell>
          <cell r="E114" t="str">
            <v>Belle Bo Turnhout</v>
          </cell>
          <cell r="F114" t="str">
            <v>AZC</v>
          </cell>
          <cell r="H114" t="str">
            <v>West</v>
          </cell>
          <cell r="K114">
            <v>2007</v>
          </cell>
          <cell r="M114" t="str">
            <v>L</v>
          </cell>
          <cell r="N114" t="str">
            <v/>
          </cell>
          <cell r="AI114">
            <v>60</v>
          </cell>
          <cell r="BC114">
            <v>69</v>
          </cell>
          <cell r="BW114">
            <v>83</v>
          </cell>
          <cell r="CQ114">
            <v>47</v>
          </cell>
        </row>
        <row r="115">
          <cell r="A115">
            <v>109</v>
          </cell>
          <cell r="B115">
            <v>44</v>
          </cell>
          <cell r="C115">
            <v>46.782299999999999</v>
          </cell>
          <cell r="E115" t="str">
            <v>Anne Bloom</v>
          </cell>
          <cell r="F115" t="str">
            <v>AZC</v>
          </cell>
          <cell r="H115" t="str">
            <v>West</v>
          </cell>
          <cell r="K115">
            <v>2007</v>
          </cell>
          <cell r="M115" t="str">
            <v>L</v>
          </cell>
          <cell r="N115" t="str">
            <v/>
          </cell>
          <cell r="AI115">
            <v>40</v>
          </cell>
          <cell r="BC115">
            <v>52</v>
          </cell>
          <cell r="BW115">
            <v>46</v>
          </cell>
          <cell r="CQ115">
            <v>69</v>
          </cell>
        </row>
        <row r="116">
          <cell r="A116">
            <v>110</v>
          </cell>
          <cell r="B116" t="str">
            <v>BM</v>
          </cell>
          <cell r="C116">
            <v>42.550899999999999</v>
          </cell>
          <cell r="E116" t="str">
            <v>Melina Betten</v>
          </cell>
          <cell r="F116" t="str">
            <v>Z.C.Eijsden</v>
          </cell>
          <cell r="H116" t="str">
            <v>Zuid</v>
          </cell>
          <cell r="K116">
            <v>2004</v>
          </cell>
          <cell r="M116" t="str">
            <v>BM</v>
          </cell>
          <cell r="N116" t="str">
            <v/>
          </cell>
          <cell r="AI116">
            <v>48</v>
          </cell>
          <cell r="BC116">
            <v>38</v>
          </cell>
          <cell r="BW116">
            <v>113</v>
          </cell>
          <cell r="CQ116">
            <v>122</v>
          </cell>
        </row>
        <row r="117">
          <cell r="A117">
            <v>111</v>
          </cell>
          <cell r="B117">
            <v>117</v>
          </cell>
          <cell r="C117">
            <v>37.2089</v>
          </cell>
          <cell r="E117" t="str">
            <v>Demi Leunissen</v>
          </cell>
          <cell r="F117" t="str">
            <v>ZVBrunssum</v>
          </cell>
          <cell r="H117" t="str">
            <v>Zuid</v>
          </cell>
          <cell r="K117">
            <v>2007</v>
          </cell>
          <cell r="M117" t="str">
            <v/>
          </cell>
          <cell r="N117" t="str">
            <v/>
          </cell>
          <cell r="AI117">
            <v>124</v>
          </cell>
          <cell r="BC117">
            <v>112</v>
          </cell>
          <cell r="BW117">
            <v>131</v>
          </cell>
          <cell r="CQ117">
            <v>130</v>
          </cell>
        </row>
        <row r="118">
          <cell r="A118">
            <v>112</v>
          </cell>
          <cell r="B118">
            <v>54</v>
          </cell>
          <cell r="C118">
            <v>46.222099999999998</v>
          </cell>
          <cell r="E118" t="str">
            <v>Femke van de Ridder</v>
          </cell>
          <cell r="F118" t="str">
            <v>Widex GZC DONK</v>
          </cell>
          <cell r="H118" t="str">
            <v>West</v>
          </cell>
          <cell r="K118">
            <v>2005</v>
          </cell>
          <cell r="M118" t="str">
            <v>L</v>
          </cell>
          <cell r="N118" t="str">
            <v/>
          </cell>
          <cell r="AI118">
            <v>100</v>
          </cell>
          <cell r="BC118">
            <v>8</v>
          </cell>
          <cell r="BW118">
            <v>106</v>
          </cell>
          <cell r="CQ118">
            <v>52</v>
          </cell>
        </row>
        <row r="119">
          <cell r="A119">
            <v>113</v>
          </cell>
          <cell r="B119">
            <v>64</v>
          </cell>
          <cell r="C119">
            <v>45.911099999999998</v>
          </cell>
          <cell r="E119" t="str">
            <v>Jarije Heijne</v>
          </cell>
          <cell r="F119" t="str">
            <v>Swol 1894</v>
          </cell>
          <cell r="H119" t="str">
            <v>Oost</v>
          </cell>
          <cell r="K119">
            <v>2006</v>
          </cell>
          <cell r="M119" t="str">
            <v>L</v>
          </cell>
          <cell r="N119" t="str">
            <v/>
          </cell>
          <cell r="AI119">
            <v>58</v>
          </cell>
          <cell r="BC119">
            <v>27</v>
          </cell>
          <cell r="BW119">
            <v>84</v>
          </cell>
          <cell r="CQ119">
            <v>87</v>
          </cell>
        </row>
        <row r="120">
          <cell r="A120">
            <v>114</v>
          </cell>
          <cell r="B120">
            <v>120</v>
          </cell>
          <cell r="C120">
            <v>0</v>
          </cell>
          <cell r="E120" t="str">
            <v>Karlijn van de Kolk</v>
          </cell>
          <cell r="F120" t="str">
            <v>Zon en Water</v>
          </cell>
          <cell r="H120" t="str">
            <v>Oost</v>
          </cell>
          <cell r="K120">
            <v>2005</v>
          </cell>
          <cell r="M120" t="str">
            <v/>
          </cell>
          <cell r="N120" t="str">
            <v/>
          </cell>
          <cell r="AI120" t="str">
            <v/>
          </cell>
          <cell r="BC120" t="str">
            <v/>
          </cell>
          <cell r="BW120" t="str">
            <v/>
          </cell>
          <cell r="CQ120" t="str">
            <v/>
          </cell>
        </row>
        <row r="121">
          <cell r="A121">
            <v>115</v>
          </cell>
          <cell r="B121">
            <v>80</v>
          </cell>
          <cell r="C121">
            <v>44.844499999999996</v>
          </cell>
          <cell r="E121" t="str">
            <v>Amber Wesseling</v>
          </cell>
          <cell r="F121" t="str">
            <v>Z.P.C.H.</v>
          </cell>
          <cell r="H121" t="str">
            <v>MidWest</v>
          </cell>
          <cell r="K121">
            <v>2006</v>
          </cell>
          <cell r="M121" t="str">
            <v>L</v>
          </cell>
          <cell r="N121" t="str">
            <v>Age I</v>
          </cell>
          <cell r="AI121">
            <v>85</v>
          </cell>
          <cell r="BC121">
            <v>83</v>
          </cell>
          <cell r="BW121">
            <v>57</v>
          </cell>
          <cell r="CQ121">
            <v>77</v>
          </cell>
        </row>
        <row r="122">
          <cell r="A122">
            <v>116</v>
          </cell>
          <cell r="B122">
            <v>48</v>
          </cell>
          <cell r="C122">
            <v>46.4711</v>
          </cell>
          <cell r="E122" t="str">
            <v>Ilse Rops</v>
          </cell>
          <cell r="F122" t="str">
            <v>Synchro Breda</v>
          </cell>
          <cell r="H122" t="str">
            <v>Zuid</v>
          </cell>
          <cell r="K122">
            <v>2006</v>
          </cell>
          <cell r="M122" t="str">
            <v>L</v>
          </cell>
          <cell r="N122" t="str">
            <v/>
          </cell>
          <cell r="AI122">
            <v>16</v>
          </cell>
          <cell r="BC122">
            <v>101</v>
          </cell>
          <cell r="BW122">
            <v>65</v>
          </cell>
          <cell r="CQ122">
            <v>40</v>
          </cell>
        </row>
        <row r="123">
          <cell r="A123">
            <v>117</v>
          </cell>
          <cell r="B123">
            <v>78</v>
          </cell>
          <cell r="C123">
            <v>44.871099999999998</v>
          </cell>
          <cell r="E123" t="str">
            <v>Renske Boxsem</v>
          </cell>
          <cell r="F123" t="str">
            <v>Houtrib</v>
          </cell>
          <cell r="H123" t="str">
            <v>Oost</v>
          </cell>
          <cell r="K123">
            <v>2006</v>
          </cell>
          <cell r="M123" t="str">
            <v>L</v>
          </cell>
          <cell r="N123" t="str">
            <v/>
          </cell>
          <cell r="AI123">
            <v>117</v>
          </cell>
          <cell r="BC123">
            <v>59</v>
          </cell>
          <cell r="BW123">
            <v>93</v>
          </cell>
          <cell r="CQ123">
            <v>40</v>
          </cell>
        </row>
        <row r="124">
          <cell r="A124">
            <v>118</v>
          </cell>
          <cell r="B124" t="str">
            <v>BM</v>
          </cell>
          <cell r="C124">
            <v>33.546700000000001</v>
          </cell>
          <cell r="E124" t="str">
            <v>Sophie Fahlenbock</v>
          </cell>
          <cell r="F124" t="str">
            <v>ZVBrunssum</v>
          </cell>
          <cell r="H124" t="str">
            <v>Zuid</v>
          </cell>
          <cell r="K124">
            <v>2000</v>
          </cell>
          <cell r="M124" t="str">
            <v>BM</v>
          </cell>
          <cell r="N124" t="str">
            <v/>
          </cell>
          <cell r="AI124">
            <v>120</v>
          </cell>
          <cell r="BC124">
            <v>130</v>
          </cell>
          <cell r="BW124">
            <v>134</v>
          </cell>
          <cell r="CQ124">
            <v>134</v>
          </cell>
        </row>
        <row r="125">
          <cell r="A125">
            <v>119</v>
          </cell>
          <cell r="B125">
            <v>10</v>
          </cell>
          <cell r="C125">
            <v>51.240099999999998</v>
          </cell>
          <cell r="E125" t="str">
            <v>Kathelijne van Harten</v>
          </cell>
          <cell r="F125" t="str">
            <v>Z.P.C.H.</v>
          </cell>
          <cell r="H125" t="str">
            <v>MidWest</v>
          </cell>
          <cell r="K125">
            <v>2006</v>
          </cell>
          <cell r="M125" t="str">
            <v>L</v>
          </cell>
          <cell r="N125" t="str">
            <v/>
          </cell>
          <cell r="AI125">
            <v>45</v>
          </cell>
          <cell r="BC125">
            <v>16</v>
          </cell>
          <cell r="BW125">
            <v>7</v>
          </cell>
          <cell r="CQ125">
            <v>15</v>
          </cell>
        </row>
        <row r="126">
          <cell r="A126">
            <v>120</v>
          </cell>
          <cell r="B126">
            <v>99</v>
          </cell>
          <cell r="C126">
            <v>41.915599999999998</v>
          </cell>
          <cell r="E126" t="str">
            <v>Loes Jenniskens</v>
          </cell>
          <cell r="F126" t="str">
            <v>ZPC Nederweert</v>
          </cell>
          <cell r="H126" t="str">
            <v>Zuid</v>
          </cell>
          <cell r="K126">
            <v>2005</v>
          </cell>
          <cell r="M126" t="str">
            <v/>
          </cell>
          <cell r="N126" t="str">
            <v/>
          </cell>
          <cell r="AI126">
            <v>117</v>
          </cell>
          <cell r="BC126">
            <v>41</v>
          </cell>
          <cell r="BW126">
            <v>78</v>
          </cell>
          <cell r="CQ126">
            <v>123</v>
          </cell>
        </row>
        <row r="127">
          <cell r="A127">
            <v>121</v>
          </cell>
          <cell r="B127">
            <v>14</v>
          </cell>
          <cell r="C127">
            <v>50.431100000000001</v>
          </cell>
          <cell r="E127" t="str">
            <v>Kayra Ozsahin</v>
          </cell>
          <cell r="F127" t="str">
            <v>ACZ</v>
          </cell>
          <cell r="H127" t="str">
            <v>West</v>
          </cell>
          <cell r="K127">
            <v>2005</v>
          </cell>
          <cell r="M127" t="str">
            <v>L</v>
          </cell>
          <cell r="N127" t="str">
            <v/>
          </cell>
          <cell r="AI127">
            <v>27</v>
          </cell>
          <cell r="BC127">
            <v>9</v>
          </cell>
          <cell r="BW127">
            <v>28</v>
          </cell>
          <cell r="CQ127">
            <v>19</v>
          </cell>
        </row>
        <row r="128">
          <cell r="A128">
            <v>122</v>
          </cell>
          <cell r="B128">
            <v>38</v>
          </cell>
          <cell r="C128">
            <v>48.017899999999997</v>
          </cell>
          <cell r="E128" t="str">
            <v>Lisanne Schouten</v>
          </cell>
          <cell r="F128" t="str">
            <v>Aqua-Novio '94</v>
          </cell>
          <cell r="H128" t="str">
            <v>Oost</v>
          </cell>
          <cell r="K128">
            <v>2006</v>
          </cell>
          <cell r="M128" t="str">
            <v>L</v>
          </cell>
          <cell r="N128" t="str">
            <v/>
          </cell>
          <cell r="AI128">
            <v>21</v>
          </cell>
          <cell r="BC128">
            <v>52</v>
          </cell>
          <cell r="BW128">
            <v>33</v>
          </cell>
          <cell r="CQ128">
            <v>40</v>
          </cell>
        </row>
        <row r="129">
          <cell r="A129">
            <v>123</v>
          </cell>
          <cell r="B129">
            <v>111</v>
          </cell>
          <cell r="C129">
            <v>40.413499999999999</v>
          </cell>
          <cell r="E129" t="str">
            <v>Linda Glebbeek</v>
          </cell>
          <cell r="F129" t="str">
            <v>Widex GZC DONK</v>
          </cell>
          <cell r="H129" t="str">
            <v>West</v>
          </cell>
          <cell r="K129">
            <v>2005</v>
          </cell>
          <cell r="M129" t="str">
            <v/>
          </cell>
          <cell r="N129" t="str">
            <v/>
          </cell>
          <cell r="AI129">
            <v>75</v>
          </cell>
          <cell r="BC129">
            <v>59</v>
          </cell>
          <cell r="BW129">
            <v>109</v>
          </cell>
          <cell r="CQ129">
            <v>131</v>
          </cell>
        </row>
        <row r="130">
          <cell r="A130">
            <v>124</v>
          </cell>
          <cell r="B130">
            <v>30</v>
          </cell>
          <cell r="C130">
            <v>48.755499999999998</v>
          </cell>
          <cell r="E130" t="str">
            <v>Jody Otte</v>
          </cell>
          <cell r="F130" t="str">
            <v>Hera'11</v>
          </cell>
          <cell r="H130" t="str">
            <v>Oost</v>
          </cell>
          <cell r="K130">
            <v>2005</v>
          </cell>
          <cell r="M130" t="str">
            <v>L</v>
          </cell>
          <cell r="N130" t="str">
            <v/>
          </cell>
          <cell r="AI130">
            <v>81</v>
          </cell>
          <cell r="BC130">
            <v>47</v>
          </cell>
          <cell r="BW130">
            <v>23</v>
          </cell>
          <cell r="CQ130">
            <v>13</v>
          </cell>
        </row>
        <row r="131">
          <cell r="A131">
            <v>125</v>
          </cell>
          <cell r="B131">
            <v>3</v>
          </cell>
          <cell r="C131">
            <v>57.137900000000002</v>
          </cell>
          <cell r="E131" t="str">
            <v>Elif Teke</v>
          </cell>
          <cell r="F131" t="str">
            <v>ACZ</v>
          </cell>
          <cell r="H131" t="str">
            <v>West</v>
          </cell>
          <cell r="K131">
            <v>2006</v>
          </cell>
          <cell r="M131" t="str">
            <v>L</v>
          </cell>
          <cell r="N131" t="str">
            <v/>
          </cell>
          <cell r="AI131">
            <v>8</v>
          </cell>
          <cell r="BC131">
            <v>4</v>
          </cell>
          <cell r="BW131">
            <v>3</v>
          </cell>
          <cell r="CQ131">
            <v>2</v>
          </cell>
        </row>
        <row r="132">
          <cell r="A132">
            <v>126</v>
          </cell>
          <cell r="B132">
            <v>25</v>
          </cell>
          <cell r="C132">
            <v>49.035499999999999</v>
          </cell>
          <cell r="E132" t="str">
            <v>Felicia Leemburg</v>
          </cell>
          <cell r="F132" t="str">
            <v>BZ&amp;PC</v>
          </cell>
          <cell r="H132" t="str">
            <v>West</v>
          </cell>
          <cell r="K132">
            <v>2006</v>
          </cell>
          <cell r="M132" t="str">
            <v>L</v>
          </cell>
          <cell r="N132" t="str">
            <v/>
          </cell>
          <cell r="AI132">
            <v>48</v>
          </cell>
          <cell r="BC132">
            <v>20</v>
          </cell>
          <cell r="BW132">
            <v>41</v>
          </cell>
          <cell r="CQ132">
            <v>24</v>
          </cell>
        </row>
        <row r="133">
          <cell r="A133">
            <v>127</v>
          </cell>
          <cell r="B133">
            <v>120</v>
          </cell>
          <cell r="C133">
            <v>0</v>
          </cell>
          <cell r="E133" t="str">
            <v>Ambter van Dorp</v>
          </cell>
          <cell r="F133" t="str">
            <v>WVZ</v>
          </cell>
          <cell r="H133" t="str">
            <v>West</v>
          </cell>
          <cell r="K133">
            <v>2006</v>
          </cell>
          <cell r="M133" t="str">
            <v/>
          </cell>
          <cell r="N133" t="str">
            <v/>
          </cell>
          <cell r="AI133" t="str">
            <v/>
          </cell>
          <cell r="BC133" t="str">
            <v/>
          </cell>
          <cell r="BW133" t="str">
            <v/>
          </cell>
          <cell r="CQ133" t="str">
            <v/>
          </cell>
        </row>
        <row r="134">
          <cell r="A134">
            <v>128</v>
          </cell>
          <cell r="B134">
            <v>93</v>
          </cell>
          <cell r="C134">
            <v>42.804299999999998</v>
          </cell>
          <cell r="E134" t="str">
            <v>Femke Hermans</v>
          </cell>
          <cell r="F134" t="str">
            <v>Z.C.Eijsden</v>
          </cell>
          <cell r="H134" t="str">
            <v>Zuid</v>
          </cell>
          <cell r="K134">
            <v>2005</v>
          </cell>
          <cell r="M134" t="str">
            <v/>
          </cell>
          <cell r="N134" t="str">
            <v/>
          </cell>
          <cell r="AI134">
            <v>48</v>
          </cell>
          <cell r="BC134">
            <v>106</v>
          </cell>
          <cell r="BW134">
            <v>102</v>
          </cell>
          <cell r="CQ134">
            <v>110</v>
          </cell>
        </row>
        <row r="135">
          <cell r="A135">
            <v>129</v>
          </cell>
          <cell r="B135">
            <v>55</v>
          </cell>
          <cell r="C135">
            <v>46.217700000000001</v>
          </cell>
          <cell r="E135" t="str">
            <v>Lucie Vogelaar</v>
          </cell>
          <cell r="F135" t="str">
            <v>ZV Westland</v>
          </cell>
          <cell r="H135" t="str">
            <v>West</v>
          </cell>
          <cell r="K135">
            <v>2007</v>
          </cell>
          <cell r="M135" t="str">
            <v>L</v>
          </cell>
          <cell r="N135" t="str">
            <v/>
          </cell>
          <cell r="AI135">
            <v>75</v>
          </cell>
          <cell r="BC135">
            <v>65</v>
          </cell>
          <cell r="BW135">
            <v>60</v>
          </cell>
          <cell r="CQ135">
            <v>47</v>
          </cell>
        </row>
        <row r="136">
          <cell r="A136">
            <v>130</v>
          </cell>
          <cell r="B136" t="str">
            <v>BM</v>
          </cell>
          <cell r="C136">
            <v>43.622300000000003</v>
          </cell>
          <cell r="E136" t="str">
            <v>Evi van Ginneken</v>
          </cell>
          <cell r="F136" t="str">
            <v>Synchro Breda</v>
          </cell>
          <cell r="H136" t="str">
            <v>Zuid</v>
          </cell>
          <cell r="K136">
            <v>2001</v>
          </cell>
          <cell r="M136" t="str">
            <v>BM</v>
          </cell>
          <cell r="N136" t="str">
            <v/>
          </cell>
          <cell r="AI136">
            <v>33</v>
          </cell>
          <cell r="BC136">
            <v>89</v>
          </cell>
          <cell r="BW136">
            <v>88</v>
          </cell>
          <cell r="CQ136">
            <v>114</v>
          </cell>
        </row>
        <row r="137">
          <cell r="A137">
            <v>131</v>
          </cell>
          <cell r="B137">
            <v>106</v>
          </cell>
          <cell r="C137">
            <v>41.173299999999998</v>
          </cell>
          <cell r="E137" t="str">
            <v>Quinty van den Broek</v>
          </cell>
          <cell r="F137" t="str">
            <v>DAW</v>
          </cell>
          <cell r="H137" t="str">
            <v>Midwest</v>
          </cell>
          <cell r="K137">
            <v>2006</v>
          </cell>
          <cell r="M137" t="str">
            <v/>
          </cell>
          <cell r="N137" t="str">
            <v/>
          </cell>
          <cell r="AI137">
            <v>94</v>
          </cell>
          <cell r="BC137">
            <v>101</v>
          </cell>
          <cell r="BW137">
            <v>65</v>
          </cell>
          <cell r="CQ137">
            <v>125</v>
          </cell>
        </row>
        <row r="138">
          <cell r="A138">
            <v>132</v>
          </cell>
          <cell r="B138">
            <v>104</v>
          </cell>
          <cell r="C138">
            <v>41.36</v>
          </cell>
          <cell r="E138" t="str">
            <v>Lizzy Bastiaans</v>
          </cell>
          <cell r="F138" t="str">
            <v>Hera'11</v>
          </cell>
          <cell r="H138" t="str">
            <v>Oost</v>
          </cell>
          <cell r="K138">
            <v>2005</v>
          </cell>
          <cell r="M138" t="str">
            <v/>
          </cell>
          <cell r="N138" t="str">
            <v/>
          </cell>
          <cell r="AI138">
            <v>106</v>
          </cell>
          <cell r="BC138">
            <v>101</v>
          </cell>
          <cell r="BW138">
            <v>113</v>
          </cell>
          <cell r="CQ138">
            <v>118</v>
          </cell>
        </row>
        <row r="139">
          <cell r="A139">
            <v>133</v>
          </cell>
          <cell r="B139">
            <v>85</v>
          </cell>
          <cell r="C139">
            <v>43.848799999999997</v>
          </cell>
          <cell r="E139" t="str">
            <v>Chun Jing Dautzenberg</v>
          </cell>
          <cell r="F139" t="str">
            <v>ZVBrunssum</v>
          </cell>
          <cell r="H139" t="str">
            <v>Zuid</v>
          </cell>
          <cell r="K139">
            <v>2007</v>
          </cell>
          <cell r="M139" t="str">
            <v/>
          </cell>
          <cell r="N139" t="str">
            <v/>
          </cell>
          <cell r="AI139">
            <v>111</v>
          </cell>
          <cell r="BC139">
            <v>77</v>
          </cell>
          <cell r="BW139">
            <v>84</v>
          </cell>
          <cell r="CQ139">
            <v>72</v>
          </cell>
        </row>
        <row r="140">
          <cell r="A140">
            <v>134</v>
          </cell>
          <cell r="B140" t="str">
            <v>BM</v>
          </cell>
          <cell r="C140">
            <v>43.311100000000003</v>
          </cell>
          <cell r="E140" t="str">
            <v>Kayleigh Bruins</v>
          </cell>
          <cell r="F140" t="str">
            <v>Widex GZC DONK</v>
          </cell>
          <cell r="H140" t="str">
            <v>West</v>
          </cell>
          <cell r="K140">
            <v>2003</v>
          </cell>
          <cell r="M140" t="str">
            <v>BM</v>
          </cell>
          <cell r="N140" t="str">
            <v/>
          </cell>
          <cell r="AI140">
            <v>123</v>
          </cell>
          <cell r="BC140">
            <v>106</v>
          </cell>
          <cell r="BW140">
            <v>97</v>
          </cell>
          <cell r="CQ140">
            <v>47</v>
          </cell>
        </row>
        <row r="141">
          <cell r="A141">
            <v>135</v>
          </cell>
          <cell r="B141">
            <v>11</v>
          </cell>
          <cell r="C141">
            <v>51.071199999999997</v>
          </cell>
          <cell r="E141" t="str">
            <v>Iris Verheggen</v>
          </cell>
          <cell r="F141" t="str">
            <v>Aquarijn</v>
          </cell>
          <cell r="H141" t="str">
            <v>MidWest</v>
          </cell>
          <cell r="K141">
            <v>2006</v>
          </cell>
          <cell r="M141" t="str">
            <v>L</v>
          </cell>
          <cell r="N141" t="str">
            <v/>
          </cell>
          <cell r="AI141">
            <v>40</v>
          </cell>
          <cell r="BC141">
            <v>7</v>
          </cell>
          <cell r="BW141">
            <v>15</v>
          </cell>
          <cell r="CQ141">
            <v>22</v>
          </cell>
        </row>
        <row r="142">
          <cell r="A142">
            <v>136</v>
          </cell>
          <cell r="B142">
            <v>105</v>
          </cell>
          <cell r="C142">
            <v>41.302100000000003</v>
          </cell>
          <cell r="E142" t="str">
            <v>Isa Benramdane</v>
          </cell>
          <cell r="F142" t="str">
            <v>DSZ</v>
          </cell>
          <cell r="H142" t="str">
            <v>West</v>
          </cell>
          <cell r="K142">
            <v>2007</v>
          </cell>
          <cell r="M142" t="str">
            <v/>
          </cell>
          <cell r="N142" t="str">
            <v/>
          </cell>
          <cell r="AI142">
            <v>106</v>
          </cell>
          <cell r="BC142">
            <v>83</v>
          </cell>
          <cell r="BW142">
            <v>124</v>
          </cell>
          <cell r="CQ142">
            <v>116</v>
          </cell>
        </row>
        <row r="143">
          <cell r="A143">
            <v>137</v>
          </cell>
          <cell r="B143">
            <v>1</v>
          </cell>
          <cell r="C143">
            <v>61.004399999999997</v>
          </cell>
          <cell r="E143" t="str">
            <v>Mare Schallenberg</v>
          </cell>
          <cell r="F143" t="str">
            <v>ACZ</v>
          </cell>
          <cell r="H143" t="str">
            <v>West</v>
          </cell>
          <cell r="K143">
            <v>2006</v>
          </cell>
          <cell r="M143" t="str">
            <v>L</v>
          </cell>
          <cell r="N143" t="str">
            <v/>
          </cell>
          <cell r="AI143">
            <v>1</v>
          </cell>
          <cell r="BC143">
            <v>1</v>
          </cell>
          <cell r="BW143">
            <v>1</v>
          </cell>
          <cell r="CQ143">
            <v>1</v>
          </cell>
        </row>
        <row r="144">
          <cell r="A144">
            <v>138</v>
          </cell>
          <cell r="B144">
            <v>120</v>
          </cell>
          <cell r="C144">
            <v>0</v>
          </cell>
          <cell r="E144" t="str">
            <v>Tamar van der Wal</v>
          </cell>
          <cell r="F144" t="str">
            <v>De Ijsel</v>
          </cell>
          <cell r="H144" t="str">
            <v>Oost</v>
          </cell>
          <cell r="K144">
            <v>2005</v>
          </cell>
          <cell r="M144" t="str">
            <v/>
          </cell>
          <cell r="N144" t="str">
            <v/>
          </cell>
          <cell r="AI144" t="str">
            <v/>
          </cell>
          <cell r="BC144" t="str">
            <v/>
          </cell>
          <cell r="BW144" t="str">
            <v/>
          </cell>
          <cell r="CQ144" t="str">
            <v/>
          </cell>
        </row>
        <row r="145">
          <cell r="A145">
            <v>139</v>
          </cell>
          <cell r="B145">
            <v>2</v>
          </cell>
          <cell r="C145">
            <v>58.719900000000003</v>
          </cell>
          <cell r="E145" t="str">
            <v>Marloes Steenbeek</v>
          </cell>
          <cell r="F145" t="str">
            <v>De Dolfijn</v>
          </cell>
          <cell r="H145" t="str">
            <v>MidWest</v>
          </cell>
          <cell r="K145">
            <v>2005</v>
          </cell>
          <cell r="M145" t="str">
            <v>L</v>
          </cell>
          <cell r="N145" t="str">
            <v/>
          </cell>
          <cell r="AI145">
            <v>4</v>
          </cell>
          <cell r="BC145">
            <v>2</v>
          </cell>
          <cell r="BW145">
            <v>2</v>
          </cell>
          <cell r="CQ145">
            <v>3</v>
          </cell>
        </row>
        <row r="146">
          <cell r="A146">
            <v>140</v>
          </cell>
          <cell r="B146">
            <v>41</v>
          </cell>
          <cell r="C146">
            <v>47.7333</v>
          </cell>
          <cell r="E146" t="str">
            <v>Bowien Vierhout</v>
          </cell>
          <cell r="F146" t="str">
            <v>WVZ</v>
          </cell>
          <cell r="H146" t="str">
            <v>West</v>
          </cell>
          <cell r="K146">
            <v>2005</v>
          </cell>
          <cell r="M146" t="str">
            <v>L</v>
          </cell>
          <cell r="N146" t="str">
            <v/>
          </cell>
          <cell r="AI146">
            <v>100</v>
          </cell>
          <cell r="BC146">
            <v>9</v>
          </cell>
          <cell r="BW146">
            <v>33</v>
          </cell>
          <cell r="CQ146">
            <v>52</v>
          </cell>
        </row>
        <row r="147">
          <cell r="A147">
            <v>141</v>
          </cell>
          <cell r="B147">
            <v>65</v>
          </cell>
          <cell r="C147">
            <v>45.888800000000003</v>
          </cell>
          <cell r="E147" t="str">
            <v>Marlinka Grundell</v>
          </cell>
          <cell r="F147" t="str">
            <v>Z.P.C.H.</v>
          </cell>
          <cell r="H147" t="str">
            <v>MidWest</v>
          </cell>
          <cell r="K147">
            <v>2005</v>
          </cell>
          <cell r="M147" t="str">
            <v>L</v>
          </cell>
          <cell r="N147" t="str">
            <v/>
          </cell>
          <cell r="AI147">
            <v>64</v>
          </cell>
          <cell r="BC147">
            <v>83</v>
          </cell>
          <cell r="BW147">
            <v>41</v>
          </cell>
          <cell r="CQ147">
            <v>66</v>
          </cell>
        </row>
        <row r="148">
          <cell r="A148">
            <v>142</v>
          </cell>
          <cell r="B148" t="str">
            <v>BM</v>
          </cell>
          <cell r="C148">
            <v>45.235500000000002</v>
          </cell>
          <cell r="E148" t="str">
            <v>Lisa Hoogkamer</v>
          </cell>
          <cell r="F148" t="str">
            <v>Aquarijn</v>
          </cell>
          <cell r="H148" t="str">
            <v>MidWest</v>
          </cell>
          <cell r="K148">
            <v>2002</v>
          </cell>
          <cell r="M148" t="str">
            <v>BM</v>
          </cell>
          <cell r="N148" t="str">
            <v>Age I</v>
          </cell>
          <cell r="AI148">
            <v>19</v>
          </cell>
          <cell r="BC148">
            <v>29</v>
          </cell>
          <cell r="BW148">
            <v>32</v>
          </cell>
          <cell r="CQ148">
            <v>123</v>
          </cell>
        </row>
        <row r="149">
          <cell r="A149">
            <v>143</v>
          </cell>
          <cell r="B149">
            <v>68</v>
          </cell>
          <cell r="C149">
            <v>45.684399999999997</v>
          </cell>
          <cell r="E149" t="str">
            <v>Romy van Wijngaarden</v>
          </cell>
          <cell r="F149" t="str">
            <v>Widex GZC DONK</v>
          </cell>
          <cell r="H149" t="str">
            <v>West</v>
          </cell>
          <cell r="K149">
            <v>2005</v>
          </cell>
          <cell r="M149" t="str">
            <v>L</v>
          </cell>
          <cell r="N149" t="str">
            <v/>
          </cell>
          <cell r="AI149">
            <v>67</v>
          </cell>
          <cell r="BC149">
            <v>20</v>
          </cell>
          <cell r="BW149">
            <v>129</v>
          </cell>
          <cell r="CQ149">
            <v>36</v>
          </cell>
        </row>
        <row r="150">
          <cell r="A150">
            <v>144</v>
          </cell>
          <cell r="B150">
            <v>96</v>
          </cell>
          <cell r="C150">
            <v>42.613300000000002</v>
          </cell>
          <cell r="E150" t="str">
            <v>Devina Baank</v>
          </cell>
          <cell r="F150" t="str">
            <v>Houtrib</v>
          </cell>
          <cell r="H150" t="str">
            <v>Oost</v>
          </cell>
          <cell r="K150">
            <v>2005</v>
          </cell>
          <cell r="M150" t="str">
            <v/>
          </cell>
          <cell r="N150" t="str">
            <v/>
          </cell>
          <cell r="AI150">
            <v>100</v>
          </cell>
          <cell r="BC150">
            <v>89</v>
          </cell>
          <cell r="BW150">
            <v>123</v>
          </cell>
          <cell r="CQ150">
            <v>77</v>
          </cell>
        </row>
        <row r="151">
          <cell r="A151">
            <v>145</v>
          </cell>
          <cell r="B151">
            <v>18</v>
          </cell>
          <cell r="C151">
            <v>49.835500000000003</v>
          </cell>
          <cell r="E151" t="str">
            <v>Eva Verveld</v>
          </cell>
          <cell r="F151" t="str">
            <v>AZC</v>
          </cell>
          <cell r="H151" t="str">
            <v>West</v>
          </cell>
          <cell r="K151">
            <v>2005</v>
          </cell>
          <cell r="M151" t="str">
            <v>L</v>
          </cell>
          <cell r="N151" t="str">
            <v/>
          </cell>
          <cell r="AI151">
            <v>14</v>
          </cell>
          <cell r="BC151">
            <v>97</v>
          </cell>
          <cell r="BW151">
            <v>17</v>
          </cell>
          <cell r="CQ151">
            <v>8</v>
          </cell>
        </row>
      </sheetData>
      <sheetData sheetId="3" refreshError="1">
        <row r="1">
          <cell r="A1" t="str">
            <v>Figurenwedstrijd, Zwembad: De Veur te Zoetermeer</v>
          </cell>
          <cell r="H1" t="str">
            <v>Datum:</v>
          </cell>
          <cell r="J1">
            <v>42714</v>
          </cell>
        </row>
        <row r="2">
          <cell r="A2" t="str">
            <v>Organisatie Regio West i.s.m. BZ&amp;PC</v>
          </cell>
          <cell r="H2" t="str">
            <v>Aanvang:</v>
          </cell>
          <cell r="J2">
            <v>0.5625</v>
          </cell>
        </row>
        <row r="3">
          <cell r="A3" t="str">
            <v>Loting: 3</v>
          </cell>
          <cell r="D3" t="str">
            <v>Categorie: AGE I</v>
          </cell>
        </row>
        <row r="6">
          <cell r="A6">
            <v>1</v>
          </cell>
          <cell r="B6" t="str">
            <v>101 Balletbeen</v>
          </cell>
          <cell r="D6">
            <v>1.6</v>
          </cell>
        </row>
        <row r="7">
          <cell r="A7">
            <v>2</v>
          </cell>
          <cell r="B7" t="str">
            <v>301 Barracuda</v>
          </cell>
          <cell r="D7">
            <v>2</v>
          </cell>
        </row>
        <row r="8">
          <cell r="A8">
            <v>3</v>
          </cell>
          <cell r="B8" t="str">
            <v>349 Toren</v>
          </cell>
          <cell r="D8">
            <v>1.9</v>
          </cell>
        </row>
        <row r="9">
          <cell r="A9">
            <v>4</v>
          </cell>
          <cell r="B9" t="str">
            <v>406 Zwaardvis overslag</v>
          </cell>
          <cell r="D9">
            <v>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57"/>
  <sheetViews>
    <sheetView tabSelected="1" workbookViewId="0">
      <selection activeCell="F171" sqref="F171"/>
    </sheetView>
  </sheetViews>
  <sheetFormatPr defaultColWidth="8.7109375" defaultRowHeight="12.75"/>
  <cols>
    <col min="1" max="1" width="6.28515625" style="9" customWidth="1"/>
    <col min="2" max="2" width="5.85546875" style="9" customWidth="1"/>
    <col min="3" max="3" width="24.42578125" style="9" customWidth="1"/>
    <col min="4" max="4" width="21.7109375" style="9" customWidth="1"/>
    <col min="5" max="5" width="6.5703125" style="9" customWidth="1"/>
    <col min="6" max="6" width="9" style="9" customWidth="1"/>
    <col min="7" max="7" width="2.85546875" style="65" hidden="1" customWidth="1"/>
    <col min="8" max="8" width="3.85546875" style="9" customWidth="1"/>
    <col min="9" max="9" width="5.140625" style="9" customWidth="1"/>
    <col min="10" max="10" width="8.85546875" style="9" bestFit="1" customWidth="1"/>
    <col min="11" max="14" width="5.42578125" style="9" customWidth="1"/>
    <col min="15" max="16384" width="8.7109375" style="9"/>
  </cols>
  <sheetData>
    <row r="1" spans="1:17">
      <c r="A1" s="1" t="str">
        <f>[2]Startlijst!A1</f>
        <v>Figurenwedstrijd, Zwembad: De Veur te Zoetermeer</v>
      </c>
      <c r="B1" s="1"/>
      <c r="C1" s="1"/>
      <c r="D1" s="1"/>
      <c r="E1" s="2"/>
      <c r="F1" s="2"/>
      <c r="G1" s="3"/>
      <c r="H1" s="2"/>
      <c r="I1" s="2"/>
      <c r="J1" s="4" t="str">
        <f>[2]Startlijst!H1</f>
        <v>Datum:</v>
      </c>
      <c r="K1" s="4"/>
      <c r="L1" s="5">
        <f>[2]Startlijst!J1</f>
        <v>42714</v>
      </c>
      <c r="M1" s="6"/>
      <c r="N1" s="7"/>
      <c r="O1" s="8"/>
      <c r="P1" s="8"/>
      <c r="Q1" s="8"/>
    </row>
    <row r="2" spans="1:17">
      <c r="A2" s="1" t="str">
        <f>[2]Startlijst!A2</f>
        <v>Organisatie Regio West i.s.m. BZ&amp;PC</v>
      </c>
      <c r="B2" s="1"/>
      <c r="C2" s="1"/>
      <c r="D2" s="1"/>
      <c r="E2" s="2"/>
      <c r="F2" s="2"/>
      <c r="G2" s="3"/>
      <c r="H2" s="2"/>
      <c r="I2" s="2"/>
      <c r="J2" s="4" t="str">
        <f>[2]Startlijst!H2</f>
        <v>Aanvang:</v>
      </c>
      <c r="K2" s="4"/>
      <c r="L2" s="10">
        <f>[2]Startlijst!J2</f>
        <v>0.5625</v>
      </c>
      <c r="M2" s="11"/>
      <c r="N2" s="8"/>
      <c r="O2" s="8"/>
    </row>
    <row r="3" spans="1:17" ht="13.5" thickBot="1">
      <c r="A3" s="12" t="str">
        <f>[2]Startlijst!A3</f>
        <v>Loting: 3</v>
      </c>
      <c r="B3" s="13"/>
      <c r="C3" s="13"/>
      <c r="D3" s="14"/>
      <c r="E3" s="15" t="str">
        <f>[2]Startlijst!$D$3</f>
        <v>Categorie: AGE I</v>
      </c>
      <c r="F3" s="16"/>
      <c r="G3" s="17"/>
      <c r="H3" s="16"/>
      <c r="I3" s="16"/>
      <c r="J3" s="16"/>
      <c r="K3" s="4"/>
      <c r="L3" s="4"/>
      <c r="M3" s="4"/>
    </row>
    <row r="4" spans="1:17" ht="5.25" customHeight="1" thickTop="1">
      <c r="A4" s="18"/>
      <c r="B4" s="19"/>
      <c r="C4" s="19"/>
      <c r="D4" s="19"/>
      <c r="E4" s="20"/>
      <c r="F4" s="19"/>
      <c r="G4" s="21"/>
      <c r="H4" s="19"/>
      <c r="I4" s="19"/>
      <c r="J4" s="19"/>
      <c r="K4" s="19"/>
      <c r="L4" s="19"/>
      <c r="M4" s="19"/>
      <c r="N4" s="19"/>
    </row>
    <row r="5" spans="1:17">
      <c r="A5" s="22"/>
      <c r="B5" s="23" t="s">
        <v>0</v>
      </c>
      <c r="C5" s="24"/>
      <c r="D5" s="8"/>
      <c r="E5" s="25"/>
      <c r="F5" s="27" t="str">
        <f>[2]Invoeren!G3</f>
        <v>Diploma punten</v>
      </c>
      <c r="G5" s="26"/>
      <c r="H5" s="26"/>
      <c r="I5" s="28" t="str">
        <f>[2]Invoeren!K1</f>
        <v/>
      </c>
      <c r="J5" s="29" t="s">
        <v>1</v>
      </c>
      <c r="K5" s="26"/>
      <c r="L5" s="28" t="e">
        <f>[2]Invoeren!M1</f>
        <v>#REF!</v>
      </c>
      <c r="M5" s="30" t="str">
        <f>[2]Invoeren!N1</f>
        <v>Limieten:</v>
      </c>
      <c r="N5" s="30" t="e">
        <f>[2]Invoeren!O1</f>
        <v>#REF!</v>
      </c>
    </row>
    <row r="6" spans="1:17">
      <c r="A6" s="22">
        <f>[2]Startlijst!A6</f>
        <v>1</v>
      </c>
      <c r="B6" s="31" t="str">
        <f>[2]Startlijst!B6</f>
        <v>101 Balletbeen</v>
      </c>
      <c r="C6" s="2"/>
      <c r="E6" s="32">
        <f>[2]Startlijst!D6</f>
        <v>1.6</v>
      </c>
      <c r="F6" s="33">
        <f>[2]Invoeren!H3</f>
        <v>44</v>
      </c>
      <c r="G6" s="34"/>
      <c r="H6" s="35">
        <f>[2]Invoeren!K2</f>
        <v>0</v>
      </c>
      <c r="I6" s="35"/>
      <c r="J6" s="36" t="str">
        <f>'[2]Wedstrijd gegevens'!F27</f>
        <v>Brons</v>
      </c>
      <c r="M6" s="37"/>
      <c r="N6" s="28" t="str">
        <f>[2]Invoeren!O2</f>
        <v/>
      </c>
    </row>
    <row r="7" spans="1:17">
      <c r="A7" s="22">
        <f>[2]Startlijst!A7</f>
        <v>2</v>
      </c>
      <c r="B7" s="31" t="str">
        <f>[2]Startlijst!B7</f>
        <v>301 Barracuda</v>
      </c>
      <c r="C7" s="2"/>
      <c r="E7" s="32">
        <f>[2]Startlijst!D7</f>
        <v>2</v>
      </c>
      <c r="F7" s="34"/>
      <c r="G7" s="38"/>
      <c r="H7" s="38"/>
      <c r="I7" s="33"/>
      <c r="J7" s="33"/>
      <c r="K7" s="36"/>
      <c r="L7" s="39">
        <f>'[2]Wedstrijd gegevens'!D27</f>
        <v>0</v>
      </c>
      <c r="M7" s="35">
        <f>[2]Invoeren!N3</f>
        <v>0</v>
      </c>
      <c r="N7" s="35"/>
    </row>
    <row r="8" spans="1:17">
      <c r="A8" s="22">
        <f>[2]Startlijst!A8</f>
        <v>3</v>
      </c>
      <c r="B8" s="31" t="str">
        <f>[2]Startlijst!B8</f>
        <v>349 Toren</v>
      </c>
      <c r="C8" s="2"/>
      <c r="E8" s="32">
        <f>[2]Startlijst!D8</f>
        <v>1.9</v>
      </c>
      <c r="F8" s="40"/>
      <c r="G8" s="40"/>
      <c r="H8" s="41"/>
      <c r="I8" s="33"/>
      <c r="J8" s="33"/>
      <c r="K8" s="36"/>
      <c r="L8" s="39" t="str">
        <f>'[2]Wedstrijd gegevens'!C27</f>
        <v>2005 tot 2007</v>
      </c>
      <c r="M8" s="35">
        <f>[2]Invoeren!N4</f>
        <v>44</v>
      </c>
      <c r="N8" s="35"/>
    </row>
    <row r="9" spans="1:17" ht="12.75" customHeight="1">
      <c r="A9" s="22">
        <f>[2]Startlijst!A9</f>
        <v>4</v>
      </c>
      <c r="B9" s="31" t="str">
        <f>[2]Startlijst!B9</f>
        <v>406 Zwaardvis overslag</v>
      </c>
      <c r="C9" s="2"/>
      <c r="E9" s="32">
        <f>[2]Startlijst!D9</f>
        <v>2</v>
      </c>
      <c r="F9" s="40"/>
      <c r="G9" s="40"/>
      <c r="H9" s="41"/>
      <c r="I9" s="35"/>
      <c r="J9" s="35"/>
      <c r="M9" s="40"/>
      <c r="N9" s="28"/>
    </row>
    <row r="10" spans="1:17" ht="4.5" customHeight="1">
      <c r="A10" s="22"/>
      <c r="B10" s="8"/>
      <c r="C10" s="8"/>
      <c r="D10" s="8"/>
      <c r="E10" s="25"/>
      <c r="F10" s="8"/>
      <c r="G10" s="42"/>
      <c r="H10" s="8"/>
      <c r="I10" s="8"/>
      <c r="J10" s="8"/>
      <c r="K10" s="8"/>
      <c r="L10" s="8"/>
      <c r="M10" s="8"/>
      <c r="N10" s="8"/>
    </row>
    <row r="11" spans="1:17">
      <c r="A11" s="43"/>
      <c r="B11" s="44"/>
      <c r="C11" s="45"/>
      <c r="D11" s="45"/>
      <c r="E11" s="46" t="s">
        <v>2</v>
      </c>
      <c r="F11" s="47"/>
      <c r="G11" s="48"/>
      <c r="H11" s="47"/>
      <c r="I11" s="47"/>
      <c r="J11" s="47"/>
      <c r="K11" s="49" t="s">
        <v>3</v>
      </c>
      <c r="L11" s="50"/>
      <c r="M11" s="50"/>
      <c r="N11" s="51"/>
    </row>
    <row r="12" spans="1:17" s="2" customFormat="1" ht="26.25" customHeight="1" thickBot="1">
      <c r="A12" s="52" t="s">
        <v>4</v>
      </c>
      <c r="B12" s="53" t="s">
        <v>5</v>
      </c>
      <c r="C12" s="54" t="s">
        <v>6</v>
      </c>
      <c r="D12" s="54" t="s">
        <v>7</v>
      </c>
      <c r="E12" s="54" t="s">
        <v>8</v>
      </c>
      <c r="F12" s="68" t="s">
        <v>9</v>
      </c>
      <c r="G12" s="69" t="s">
        <v>10</v>
      </c>
      <c r="H12" s="68" t="s">
        <v>11</v>
      </c>
      <c r="I12" s="68" t="s">
        <v>12</v>
      </c>
      <c r="J12" s="68" t="s">
        <v>13</v>
      </c>
      <c r="K12" s="70" t="s">
        <v>14</v>
      </c>
      <c r="L12" s="70" t="s">
        <v>15</v>
      </c>
      <c r="M12" s="70" t="s">
        <v>16</v>
      </c>
      <c r="N12" s="70" t="s">
        <v>17</v>
      </c>
    </row>
    <row r="13" spans="1:17" ht="13.5" thickTop="1">
      <c r="A13" s="66">
        <f>[2]Invoeren!B143</f>
        <v>1</v>
      </c>
      <c r="B13" s="67">
        <f>[2]Invoeren!A143</f>
        <v>137</v>
      </c>
      <c r="C13" s="59" t="str">
        <f>[2]Invoeren!E143</f>
        <v>Mare Schallenberg</v>
      </c>
      <c r="D13" s="59" t="str">
        <f>[2]Invoeren!F143</f>
        <v>ACZ</v>
      </c>
      <c r="E13" s="58">
        <f>[2]Invoeren!$K143</f>
        <v>2006</v>
      </c>
      <c r="F13" s="60">
        <f>[2]Invoeren!C143</f>
        <v>61.004399999999997</v>
      </c>
      <c r="G13" s="61" t="e">
        <f>[2]Invoeren!L164</f>
        <v>#REF!</v>
      </c>
      <c r="H13" s="62" t="str">
        <f>[2]Invoeren!M143</f>
        <v>L</v>
      </c>
      <c r="I13" s="62" t="str">
        <f>[2]Invoeren!N143</f>
        <v/>
      </c>
      <c r="J13" s="63" t="str">
        <f>[2]Invoeren!H143</f>
        <v>West</v>
      </c>
      <c r="K13" s="64">
        <f>[2]Invoeren!AI143</f>
        <v>1</v>
      </c>
      <c r="L13" s="64">
        <f>[2]Invoeren!BC143</f>
        <v>1</v>
      </c>
      <c r="M13" s="64">
        <f>[2]Invoeren!BW143</f>
        <v>1</v>
      </c>
      <c r="N13" s="64">
        <f>[2]Invoeren!CQ143</f>
        <v>1</v>
      </c>
    </row>
    <row r="14" spans="1:17">
      <c r="A14" s="55">
        <f>[2]Invoeren!B145</f>
        <v>2</v>
      </c>
      <c r="B14" s="56">
        <f>[2]Invoeren!A145</f>
        <v>139</v>
      </c>
      <c r="C14" s="57" t="str">
        <f>[2]Invoeren!E145</f>
        <v>Marloes Steenbeek</v>
      </c>
      <c r="D14" s="57" t="str">
        <f>[2]Invoeren!F145</f>
        <v>De Dolfijn</v>
      </c>
      <c r="E14" s="58">
        <f>[2]Invoeren!$K145</f>
        <v>2005</v>
      </c>
      <c r="F14" s="60">
        <f>[2]Invoeren!C145</f>
        <v>58.719900000000003</v>
      </c>
      <c r="G14" s="61" t="e">
        <f>[2]Invoeren!L166</f>
        <v>#REF!</v>
      </c>
      <c r="H14" s="62" t="str">
        <f>[2]Invoeren!M145</f>
        <v>L</v>
      </c>
      <c r="I14" s="62" t="str">
        <f>[2]Invoeren!N145</f>
        <v/>
      </c>
      <c r="J14" s="63" t="str">
        <f>[2]Invoeren!H145</f>
        <v>MidWest</v>
      </c>
      <c r="K14" s="64">
        <f>[2]Invoeren!AI145</f>
        <v>4</v>
      </c>
      <c r="L14" s="64">
        <f>[2]Invoeren!BC145</f>
        <v>2</v>
      </c>
      <c r="M14" s="64">
        <f>[2]Invoeren!BW145</f>
        <v>2</v>
      </c>
      <c r="N14" s="64">
        <f>[2]Invoeren!CQ145</f>
        <v>3</v>
      </c>
    </row>
    <row r="15" spans="1:17">
      <c r="A15" s="55">
        <f>[2]Invoeren!B131</f>
        <v>3</v>
      </c>
      <c r="B15" s="56">
        <f>[2]Invoeren!A131</f>
        <v>125</v>
      </c>
      <c r="C15" s="57" t="str">
        <f>[2]Invoeren!E131</f>
        <v>Elif Teke</v>
      </c>
      <c r="D15" s="57" t="str">
        <f>[2]Invoeren!F131</f>
        <v>ACZ</v>
      </c>
      <c r="E15" s="58">
        <f>[2]Invoeren!$K131</f>
        <v>2006</v>
      </c>
      <c r="F15" s="60">
        <f>[2]Invoeren!C131</f>
        <v>57.137900000000002</v>
      </c>
      <c r="G15" s="61" t="e">
        <f>[2]Invoeren!L152</f>
        <v>#REF!</v>
      </c>
      <c r="H15" s="62" t="str">
        <f>[2]Invoeren!M131</f>
        <v>L</v>
      </c>
      <c r="I15" s="62" t="str">
        <f>[2]Invoeren!N131</f>
        <v/>
      </c>
      <c r="J15" s="63" t="str">
        <f>[2]Invoeren!H131</f>
        <v>West</v>
      </c>
      <c r="K15" s="64">
        <f>[2]Invoeren!AI131</f>
        <v>8</v>
      </c>
      <c r="L15" s="64">
        <f>[2]Invoeren!BC131</f>
        <v>4</v>
      </c>
      <c r="M15" s="64">
        <f>[2]Invoeren!BW131</f>
        <v>3</v>
      </c>
      <c r="N15" s="64">
        <f>[2]Invoeren!CQ131</f>
        <v>2</v>
      </c>
    </row>
    <row r="16" spans="1:17">
      <c r="A16" s="55">
        <f>[2]Invoeren!B63</f>
        <v>4</v>
      </c>
      <c r="B16" s="56">
        <f>[2]Invoeren!A63</f>
        <v>57</v>
      </c>
      <c r="C16" s="57" t="str">
        <f>[2]Invoeren!E63</f>
        <v>Maya Sirobokov</v>
      </c>
      <c r="D16" s="57" t="str">
        <f>[2]Invoeren!F63</f>
        <v>ACZ</v>
      </c>
      <c r="E16" s="58">
        <f>[2]Invoeren!$K63</f>
        <v>2006</v>
      </c>
      <c r="F16" s="60">
        <f>[2]Invoeren!C63</f>
        <v>55.124400000000001</v>
      </c>
      <c r="G16" s="61" t="e">
        <f>[2]Invoeren!L84</f>
        <v>#REF!</v>
      </c>
      <c r="H16" s="62" t="str">
        <f>[2]Invoeren!M63</f>
        <v>L</v>
      </c>
      <c r="I16" s="62" t="str">
        <f>[2]Invoeren!N63</f>
        <v/>
      </c>
      <c r="J16" s="63" t="str">
        <f>[2]Invoeren!H63</f>
        <v>West</v>
      </c>
      <c r="K16" s="64">
        <f>[2]Invoeren!AI63</f>
        <v>3</v>
      </c>
      <c r="L16" s="64">
        <f>[2]Invoeren!BC63</f>
        <v>5</v>
      </c>
      <c r="M16" s="64">
        <f>[2]Invoeren!BW63</f>
        <v>4</v>
      </c>
      <c r="N16" s="64">
        <f>[2]Invoeren!CQ63</f>
        <v>4</v>
      </c>
    </row>
    <row r="17" spans="1:14">
      <c r="A17" s="55">
        <f>[2]Invoeren!B15</f>
        <v>5</v>
      </c>
      <c r="B17" s="56">
        <f>[2]Invoeren!A15</f>
        <v>9</v>
      </c>
      <c r="C17" s="57" t="str">
        <f>[2]Invoeren!E15</f>
        <v>Newa Hama Hussein</v>
      </c>
      <c r="D17" s="57" t="str">
        <f>[2]Invoeren!F15</f>
        <v>cadans</v>
      </c>
      <c r="E17" s="58">
        <f>[2]Invoeren!$K15</f>
        <v>2005</v>
      </c>
      <c r="F17" s="60">
        <f>[2]Invoeren!C15</f>
        <v>55.026699999999998</v>
      </c>
      <c r="G17" s="61" t="e">
        <f>[2]Invoeren!L36</f>
        <v>#REF!</v>
      </c>
      <c r="H17" s="62" t="str">
        <f>[2]Invoeren!M15</f>
        <v>L</v>
      </c>
      <c r="I17" s="62" t="str">
        <f>[2]Invoeren!N15</f>
        <v/>
      </c>
      <c r="J17" s="63" t="str">
        <f>[2]Invoeren!H15</f>
        <v>oost</v>
      </c>
      <c r="K17" s="64">
        <f>[2]Invoeren!AI15</f>
        <v>6</v>
      </c>
      <c r="L17" s="64">
        <f>[2]Invoeren!BC15</f>
        <v>3</v>
      </c>
      <c r="M17" s="64">
        <f>[2]Invoeren!BW15</f>
        <v>5</v>
      </c>
      <c r="N17" s="64">
        <f>[2]Invoeren!CQ15</f>
        <v>5</v>
      </c>
    </row>
    <row r="18" spans="1:14">
      <c r="A18" s="55">
        <f>[2]Invoeren!B46</f>
        <v>6</v>
      </c>
      <c r="B18" s="56">
        <f>[2]Invoeren!A46</f>
        <v>40</v>
      </c>
      <c r="C18" s="57" t="str">
        <f>[2]Invoeren!E46</f>
        <v>Parinaz Verbocht</v>
      </c>
      <c r="D18" s="57" t="str">
        <f>[2]Invoeren!F46</f>
        <v>PSV Synchro Team Eindhoven</v>
      </c>
      <c r="E18" s="58">
        <f>[2]Invoeren!$K46</f>
        <v>2005</v>
      </c>
      <c r="F18" s="60">
        <f>[2]Invoeren!C46</f>
        <v>53.528799999999997</v>
      </c>
      <c r="G18" s="61" t="e">
        <f>[2]Invoeren!L67</f>
        <v>#REF!</v>
      </c>
      <c r="H18" s="62" t="str">
        <f>[2]Invoeren!M46</f>
        <v>L</v>
      </c>
      <c r="I18" s="62" t="str">
        <f>[2]Invoeren!N46</f>
        <v/>
      </c>
      <c r="J18" s="63" t="str">
        <f>[2]Invoeren!H46</f>
        <v>Zuid</v>
      </c>
      <c r="K18" s="64">
        <f>[2]Invoeren!AI46</f>
        <v>2</v>
      </c>
      <c r="L18" s="64">
        <f>[2]Invoeren!BC46</f>
        <v>16</v>
      </c>
      <c r="M18" s="64">
        <f>[2]Invoeren!BW46</f>
        <v>6</v>
      </c>
      <c r="N18" s="64">
        <f>[2]Invoeren!CQ46</f>
        <v>10</v>
      </c>
    </row>
    <row r="19" spans="1:14">
      <c r="A19" s="55">
        <f>[2]Invoeren!B13</f>
        <v>7</v>
      </c>
      <c r="B19" s="56">
        <f>[2]Invoeren!A13</f>
        <v>7</v>
      </c>
      <c r="C19" s="57" t="str">
        <f>[2]Invoeren!E13</f>
        <v>Iris Florisson</v>
      </c>
      <c r="D19" s="57" t="str">
        <f>[2]Invoeren!F13</f>
        <v>AZC</v>
      </c>
      <c r="E19" s="58">
        <f>[2]Invoeren!$K13</f>
        <v>2005</v>
      </c>
      <c r="F19" s="60">
        <f>[2]Invoeren!C13</f>
        <v>52.435499999999998</v>
      </c>
      <c r="G19" s="61" t="e">
        <f>[2]Invoeren!L34</f>
        <v>#REF!</v>
      </c>
      <c r="H19" s="62" t="str">
        <f>[2]Invoeren!M13</f>
        <v>L</v>
      </c>
      <c r="I19" s="62" t="str">
        <f>[2]Invoeren!N13</f>
        <v/>
      </c>
      <c r="J19" s="63" t="str">
        <f>[2]Invoeren!H13</f>
        <v>West</v>
      </c>
      <c r="K19" s="64">
        <f>[2]Invoeren!AI13</f>
        <v>8</v>
      </c>
      <c r="L19" s="64">
        <f>[2]Invoeren!BC13</f>
        <v>27</v>
      </c>
      <c r="M19" s="64">
        <f>[2]Invoeren!BW13</f>
        <v>11</v>
      </c>
      <c r="N19" s="64">
        <f>[2]Invoeren!CQ13</f>
        <v>6</v>
      </c>
    </row>
    <row r="20" spans="1:14">
      <c r="A20" s="55">
        <f>[2]Invoeren!B113</f>
        <v>8</v>
      </c>
      <c r="B20" s="56">
        <f>[2]Invoeren!A113</f>
        <v>107</v>
      </c>
      <c r="C20" s="57" t="str">
        <f>[2]Invoeren!E113</f>
        <v>Nina van Rijswijk</v>
      </c>
      <c r="D20" s="57" t="str">
        <f>[2]Invoeren!F113</f>
        <v>ACZ</v>
      </c>
      <c r="E20" s="58">
        <f>[2]Invoeren!$K113</f>
        <v>2006</v>
      </c>
      <c r="F20" s="60">
        <f>[2]Invoeren!C113</f>
        <v>51.973199999999999</v>
      </c>
      <c r="G20" s="61" t="e">
        <f>[2]Invoeren!L134</f>
        <v>#REF!</v>
      </c>
      <c r="H20" s="62" t="str">
        <f>[2]Invoeren!M113</f>
        <v>L</v>
      </c>
      <c r="I20" s="62" t="str">
        <f>[2]Invoeren!N113</f>
        <v/>
      </c>
      <c r="J20" s="63" t="str">
        <f>[2]Invoeren!H113</f>
        <v>West</v>
      </c>
      <c r="K20" s="64">
        <f>[2]Invoeren!AI113</f>
        <v>7</v>
      </c>
      <c r="L20" s="64">
        <f>[2]Invoeren!BC113</f>
        <v>5</v>
      </c>
      <c r="M20" s="64">
        <f>[2]Invoeren!BW113</f>
        <v>11</v>
      </c>
      <c r="N20" s="64">
        <f>[2]Invoeren!CQ113</f>
        <v>36</v>
      </c>
    </row>
    <row r="21" spans="1:14">
      <c r="A21" s="55">
        <f>[2]Invoeren!B66</f>
        <v>9</v>
      </c>
      <c r="B21" s="56">
        <f>[2]Invoeren!A66</f>
        <v>60</v>
      </c>
      <c r="C21" s="57" t="str">
        <f>[2]Invoeren!E66</f>
        <v>Alissa van Lingen</v>
      </c>
      <c r="D21" s="57" t="str">
        <f>[2]Invoeren!F66</f>
        <v>HZ&amp;PC Heerenveen</v>
      </c>
      <c r="E21" s="58">
        <f>[2]Invoeren!$K66</f>
        <v>2006</v>
      </c>
      <c r="F21" s="60">
        <f>[2]Invoeren!C66</f>
        <v>51.631100000000004</v>
      </c>
      <c r="G21" s="61" t="e">
        <f>[2]Invoeren!L87</f>
        <v>#REF!</v>
      </c>
      <c r="H21" s="62" t="str">
        <f>[2]Invoeren!M66</f>
        <v>L</v>
      </c>
      <c r="I21" s="62" t="str">
        <f>[2]Invoeren!N66</f>
        <v/>
      </c>
      <c r="J21" s="63" t="str">
        <f>[2]Invoeren!H66</f>
        <v>Noord</v>
      </c>
      <c r="K21" s="64">
        <f>[2]Invoeren!AI66</f>
        <v>24</v>
      </c>
      <c r="L21" s="64">
        <f>[2]Invoeren!BC66</f>
        <v>12</v>
      </c>
      <c r="M21" s="64">
        <f>[2]Invoeren!BW66</f>
        <v>17</v>
      </c>
      <c r="N21" s="64">
        <f>[2]Invoeren!CQ66</f>
        <v>8</v>
      </c>
    </row>
    <row r="22" spans="1:14">
      <c r="A22" s="55">
        <f>[2]Invoeren!B125</f>
        <v>10</v>
      </c>
      <c r="B22" s="56">
        <f>[2]Invoeren!A125</f>
        <v>119</v>
      </c>
      <c r="C22" s="57" t="str">
        <f>[2]Invoeren!E125</f>
        <v>Kathelijne van Harten</v>
      </c>
      <c r="D22" s="57" t="str">
        <f>[2]Invoeren!F125</f>
        <v>Z.P.C.H.</v>
      </c>
      <c r="E22" s="58">
        <f>[2]Invoeren!$K125</f>
        <v>2006</v>
      </c>
      <c r="F22" s="60">
        <f>[2]Invoeren!C125</f>
        <v>51.240099999999998</v>
      </c>
      <c r="G22" s="61" t="e">
        <f>[2]Invoeren!L146</f>
        <v>#REF!</v>
      </c>
      <c r="H22" s="62" t="str">
        <f>[2]Invoeren!M125</f>
        <v>L</v>
      </c>
      <c r="I22" s="62" t="str">
        <f>[2]Invoeren!N125</f>
        <v/>
      </c>
      <c r="J22" s="63" t="str">
        <f>[2]Invoeren!H125</f>
        <v>MidWest</v>
      </c>
      <c r="K22" s="64">
        <f>[2]Invoeren!AI125</f>
        <v>45</v>
      </c>
      <c r="L22" s="64">
        <f>[2]Invoeren!BC125</f>
        <v>16</v>
      </c>
      <c r="M22" s="64">
        <f>[2]Invoeren!BW125</f>
        <v>7</v>
      </c>
      <c r="N22" s="64">
        <f>[2]Invoeren!CQ125</f>
        <v>15</v>
      </c>
    </row>
    <row r="23" spans="1:14">
      <c r="A23" s="55">
        <f>[2]Invoeren!B141</f>
        <v>11</v>
      </c>
      <c r="B23" s="56">
        <f>[2]Invoeren!A141</f>
        <v>135</v>
      </c>
      <c r="C23" s="57" t="str">
        <f>[2]Invoeren!E141</f>
        <v>Iris Verheggen</v>
      </c>
      <c r="D23" s="57" t="str">
        <f>[2]Invoeren!F141</f>
        <v>Aquarijn</v>
      </c>
      <c r="E23" s="58">
        <f>[2]Invoeren!$K141</f>
        <v>2006</v>
      </c>
      <c r="F23" s="60">
        <f>[2]Invoeren!C141</f>
        <v>51.071199999999997</v>
      </c>
      <c r="G23" s="61" t="e">
        <f>[2]Invoeren!L162</f>
        <v>#REF!</v>
      </c>
      <c r="H23" s="62" t="str">
        <f>[2]Invoeren!M141</f>
        <v>L</v>
      </c>
      <c r="I23" s="62" t="str">
        <f>[2]Invoeren!N141</f>
        <v/>
      </c>
      <c r="J23" s="63" t="str">
        <f>[2]Invoeren!H141</f>
        <v>MidWest</v>
      </c>
      <c r="K23" s="64">
        <f>[2]Invoeren!AI141</f>
        <v>40</v>
      </c>
      <c r="L23" s="64">
        <f>[2]Invoeren!BC141</f>
        <v>7</v>
      </c>
      <c r="M23" s="64">
        <f>[2]Invoeren!BW141</f>
        <v>15</v>
      </c>
      <c r="N23" s="64">
        <f>[2]Invoeren!CQ141</f>
        <v>22</v>
      </c>
    </row>
    <row r="24" spans="1:14">
      <c r="A24" s="55">
        <f>[2]Invoeren!B74</f>
        <v>12</v>
      </c>
      <c r="B24" s="56">
        <f>[2]Invoeren!A74</f>
        <v>68</v>
      </c>
      <c r="C24" s="57" t="str">
        <f>[2]Invoeren!E74</f>
        <v>Reece Rutgers</v>
      </c>
      <c r="D24" s="57" t="str">
        <f>[2]Invoeren!F74</f>
        <v>ZV de Zaan</v>
      </c>
      <c r="E24" s="58">
        <f>[2]Invoeren!$K74</f>
        <v>2006</v>
      </c>
      <c r="F24" s="60">
        <f>[2]Invoeren!C74</f>
        <v>50.933500000000002</v>
      </c>
      <c r="G24" s="61" t="e">
        <f>[2]Invoeren!L95</f>
        <v>#REF!</v>
      </c>
      <c r="H24" s="62" t="str">
        <f>[2]Invoeren!M74</f>
        <v>L</v>
      </c>
      <c r="I24" s="62" t="str">
        <f>[2]Invoeren!N74</f>
        <v/>
      </c>
      <c r="J24" s="63" t="str">
        <f>[2]Invoeren!H74</f>
        <v>MidWest</v>
      </c>
      <c r="K24" s="64">
        <f>[2]Invoeren!AI74</f>
        <v>11</v>
      </c>
      <c r="L24" s="64">
        <f>[2]Invoeren!BC74</f>
        <v>16</v>
      </c>
      <c r="M24" s="64">
        <f>[2]Invoeren!BW74</f>
        <v>10</v>
      </c>
      <c r="N24" s="64">
        <f>[2]Invoeren!CQ74</f>
        <v>60</v>
      </c>
    </row>
    <row r="25" spans="1:14">
      <c r="A25" s="55">
        <f>[2]Invoeren!B16</f>
        <v>13</v>
      </c>
      <c r="B25" s="56">
        <f>[2]Invoeren!A16</f>
        <v>10</v>
      </c>
      <c r="C25" s="57" t="str">
        <f>[2]Invoeren!E16</f>
        <v>Tuana Ozsahin</v>
      </c>
      <c r="D25" s="57" t="str">
        <f>[2]Invoeren!F16</f>
        <v>ACZ</v>
      </c>
      <c r="E25" s="58">
        <f>[2]Invoeren!$K16</f>
        <v>2005</v>
      </c>
      <c r="F25" s="60">
        <f>[2]Invoeren!C16</f>
        <v>50.764499999999998</v>
      </c>
      <c r="G25" s="61" t="e">
        <f>[2]Invoeren!L37</f>
        <v>#REF!</v>
      </c>
      <c r="H25" s="62" t="str">
        <f>[2]Invoeren!M16</f>
        <v>L</v>
      </c>
      <c r="I25" s="62" t="str">
        <f>[2]Invoeren!N16</f>
        <v/>
      </c>
      <c r="J25" s="63" t="str">
        <f>[2]Invoeren!H16</f>
        <v>West</v>
      </c>
      <c r="K25" s="64">
        <f>[2]Invoeren!AI16</f>
        <v>27</v>
      </c>
      <c r="L25" s="64">
        <f>[2]Invoeren!BC16</f>
        <v>25</v>
      </c>
      <c r="M25" s="64">
        <f>[2]Invoeren!BW16</f>
        <v>20</v>
      </c>
      <c r="N25" s="64">
        <f>[2]Invoeren!CQ16</f>
        <v>12</v>
      </c>
    </row>
    <row r="26" spans="1:14">
      <c r="A26" s="55">
        <f>[2]Invoeren!B127</f>
        <v>14</v>
      </c>
      <c r="B26" s="56">
        <f>[2]Invoeren!A127</f>
        <v>121</v>
      </c>
      <c r="C26" s="57" t="str">
        <f>[2]Invoeren!E127</f>
        <v>Kayra Ozsahin</v>
      </c>
      <c r="D26" s="57" t="str">
        <f>[2]Invoeren!F127</f>
        <v>ACZ</v>
      </c>
      <c r="E26" s="58">
        <f>[2]Invoeren!$K127</f>
        <v>2005</v>
      </c>
      <c r="F26" s="60">
        <f>[2]Invoeren!C127</f>
        <v>50.431100000000001</v>
      </c>
      <c r="G26" s="61" t="e">
        <f>[2]Invoeren!L148</f>
        <v>#REF!</v>
      </c>
      <c r="H26" s="62" t="str">
        <f>[2]Invoeren!M127</f>
        <v>L</v>
      </c>
      <c r="I26" s="62" t="str">
        <f>[2]Invoeren!N127</f>
        <v/>
      </c>
      <c r="J26" s="63" t="str">
        <f>[2]Invoeren!H127</f>
        <v>West</v>
      </c>
      <c r="K26" s="64">
        <f>[2]Invoeren!AI127</f>
        <v>27</v>
      </c>
      <c r="L26" s="64">
        <f>[2]Invoeren!BC127</f>
        <v>9</v>
      </c>
      <c r="M26" s="64">
        <f>[2]Invoeren!BW127</f>
        <v>28</v>
      </c>
      <c r="N26" s="64">
        <f>[2]Invoeren!CQ127</f>
        <v>19</v>
      </c>
    </row>
    <row r="27" spans="1:14">
      <c r="A27" s="55">
        <f>[2]Invoeren!B40</f>
        <v>15</v>
      </c>
      <c r="B27" s="56">
        <f>[2]Invoeren!A40</f>
        <v>34</v>
      </c>
      <c r="C27" s="57" t="str">
        <f>[2]Invoeren!E40</f>
        <v>Kiana Weltz</v>
      </c>
      <c r="D27" s="57" t="str">
        <f>[2]Invoeren!F40</f>
        <v>DAW</v>
      </c>
      <c r="E27" s="58">
        <f>[2]Invoeren!$K40</f>
        <v>2006</v>
      </c>
      <c r="F27" s="60">
        <f>[2]Invoeren!C40</f>
        <v>50.4223</v>
      </c>
      <c r="G27" s="61" t="e">
        <f>[2]Invoeren!L61</f>
        <v>#REF!</v>
      </c>
      <c r="H27" s="62" t="str">
        <f>[2]Invoeren!M40</f>
        <v>L</v>
      </c>
      <c r="I27" s="62" t="str">
        <f>[2]Invoeren!N40</f>
        <v/>
      </c>
      <c r="J27" s="63" t="str">
        <f>[2]Invoeren!H40</f>
        <v>Midwest</v>
      </c>
      <c r="K27" s="64">
        <f>[2]Invoeren!AI40</f>
        <v>8</v>
      </c>
      <c r="L27" s="64">
        <f>[2]Invoeren!BC40</f>
        <v>59</v>
      </c>
      <c r="M27" s="64">
        <f>[2]Invoeren!BW40</f>
        <v>21</v>
      </c>
      <c r="N27" s="64">
        <f>[2]Invoeren!CQ40</f>
        <v>15</v>
      </c>
    </row>
    <row r="28" spans="1:14">
      <c r="A28" s="55">
        <f>[2]Invoeren!B87</f>
        <v>16</v>
      </c>
      <c r="B28" s="56">
        <f>[2]Invoeren!A87</f>
        <v>81</v>
      </c>
      <c r="C28" s="57" t="str">
        <f>[2]Invoeren!E87</f>
        <v xml:space="preserve">Nayla Verzeide </v>
      </c>
      <c r="D28" s="57" t="str">
        <f>[2]Invoeren!F87</f>
        <v>Widex GZC DONK</v>
      </c>
      <c r="E28" s="58">
        <f>[2]Invoeren!$K87</f>
        <v>2005</v>
      </c>
      <c r="F28" s="60">
        <f>[2]Invoeren!C87</f>
        <v>50.333199999999998</v>
      </c>
      <c r="G28" s="61" t="e">
        <f>[2]Invoeren!L108</f>
        <v>#REF!</v>
      </c>
      <c r="H28" s="62" t="str">
        <f>[2]Invoeren!M87</f>
        <v>L</v>
      </c>
      <c r="I28" s="62" t="str">
        <f>[2]Invoeren!N87</f>
        <v/>
      </c>
      <c r="J28" s="63" t="str">
        <f>[2]Invoeren!H87</f>
        <v>West</v>
      </c>
      <c r="K28" s="64">
        <f>[2]Invoeren!AI87</f>
        <v>40</v>
      </c>
      <c r="L28" s="64">
        <f>[2]Invoeren!BC87</f>
        <v>14</v>
      </c>
      <c r="M28" s="64">
        <f>[2]Invoeren!BW87</f>
        <v>41</v>
      </c>
      <c r="N28" s="64">
        <f>[2]Invoeren!CQ87</f>
        <v>6</v>
      </c>
    </row>
    <row r="29" spans="1:14">
      <c r="A29" s="55">
        <f>[2]Invoeren!B56</f>
        <v>17</v>
      </c>
      <c r="B29" s="56">
        <f>[2]Invoeren!A56</f>
        <v>50</v>
      </c>
      <c r="C29" s="57" t="str">
        <f>[2]Invoeren!E56</f>
        <v>Marloes Ardon</v>
      </c>
      <c r="D29" s="57" t="str">
        <f>[2]Invoeren!F56</f>
        <v>ACZ</v>
      </c>
      <c r="E29" s="58">
        <f>[2]Invoeren!$K56</f>
        <v>2005</v>
      </c>
      <c r="F29" s="60">
        <f>[2]Invoeren!C56</f>
        <v>50.022100000000002</v>
      </c>
      <c r="G29" s="61" t="e">
        <f>[2]Invoeren!L77</f>
        <v>#REF!</v>
      </c>
      <c r="H29" s="62" t="str">
        <f>[2]Invoeren!M56</f>
        <v>L</v>
      </c>
      <c r="I29" s="62" t="str">
        <f>[2]Invoeren!N56</f>
        <v/>
      </c>
      <c r="J29" s="63" t="str">
        <f>[2]Invoeren!H56</f>
        <v>West</v>
      </c>
      <c r="K29" s="64">
        <f>[2]Invoeren!AI56</f>
        <v>27</v>
      </c>
      <c r="L29" s="64">
        <f>[2]Invoeren!BC56</f>
        <v>36</v>
      </c>
      <c r="M29" s="64">
        <f>[2]Invoeren!BW56</f>
        <v>8</v>
      </c>
      <c r="N29" s="64">
        <f>[2]Invoeren!CQ56</f>
        <v>30</v>
      </c>
    </row>
    <row r="30" spans="1:14">
      <c r="A30" s="55">
        <f>[2]Invoeren!B151</f>
        <v>18</v>
      </c>
      <c r="B30" s="56">
        <f>[2]Invoeren!A151</f>
        <v>145</v>
      </c>
      <c r="C30" s="57" t="str">
        <f>[2]Invoeren!E151</f>
        <v>Eva Verveld</v>
      </c>
      <c r="D30" s="57" t="str">
        <f>[2]Invoeren!F151</f>
        <v>AZC</v>
      </c>
      <c r="E30" s="58">
        <f>[2]Invoeren!$K151</f>
        <v>2005</v>
      </c>
      <c r="F30" s="60">
        <f>[2]Invoeren!C151</f>
        <v>49.835500000000003</v>
      </c>
      <c r="G30" s="61" t="e">
        <f>[2]Invoeren!L172</f>
        <v>#REF!</v>
      </c>
      <c r="H30" s="62" t="str">
        <f>[2]Invoeren!M151</f>
        <v>L</v>
      </c>
      <c r="I30" s="62" t="str">
        <f>[2]Invoeren!N151</f>
        <v/>
      </c>
      <c r="J30" s="63" t="str">
        <f>[2]Invoeren!H151</f>
        <v>West</v>
      </c>
      <c r="K30" s="64">
        <f>[2]Invoeren!AI151</f>
        <v>14</v>
      </c>
      <c r="L30" s="64">
        <f>[2]Invoeren!BC151</f>
        <v>97</v>
      </c>
      <c r="M30" s="64">
        <f>[2]Invoeren!BW151</f>
        <v>17</v>
      </c>
      <c r="N30" s="64">
        <f>[2]Invoeren!CQ151</f>
        <v>8</v>
      </c>
    </row>
    <row r="31" spans="1:14">
      <c r="A31" s="55">
        <f>[2]Invoeren!B60</f>
        <v>19</v>
      </c>
      <c r="B31" s="56">
        <f>[2]Invoeren!A60</f>
        <v>54</v>
      </c>
      <c r="C31" s="57" t="str">
        <f>[2]Invoeren!E60</f>
        <v>Floortje van der Velde</v>
      </c>
      <c r="D31" s="57" t="str">
        <f>[2]Invoeren!F60</f>
        <v>HZ&amp;PC Heerenveen</v>
      </c>
      <c r="E31" s="58">
        <f>[2]Invoeren!$K60</f>
        <v>2005</v>
      </c>
      <c r="F31" s="60">
        <f>[2]Invoeren!C60</f>
        <v>49.822299999999998</v>
      </c>
      <c r="G31" s="61" t="e">
        <f>[2]Invoeren!L81</f>
        <v>#REF!</v>
      </c>
      <c r="H31" s="62" t="str">
        <f>[2]Invoeren!M60</f>
        <v>L</v>
      </c>
      <c r="I31" s="62" t="str">
        <f>[2]Invoeren!N60</f>
        <v/>
      </c>
      <c r="J31" s="63" t="str">
        <f>[2]Invoeren!H60</f>
        <v>Noord</v>
      </c>
      <c r="K31" s="64">
        <f>[2]Invoeren!AI60</f>
        <v>30</v>
      </c>
      <c r="L31" s="64">
        <f>[2]Invoeren!BC60</f>
        <v>12</v>
      </c>
      <c r="M31" s="64">
        <f>[2]Invoeren!BW60</f>
        <v>23</v>
      </c>
      <c r="N31" s="64">
        <f>[2]Invoeren!CQ60</f>
        <v>30</v>
      </c>
    </row>
    <row r="32" spans="1:14">
      <c r="A32" s="55">
        <f>[2]Invoeren!B92</f>
        <v>20</v>
      </c>
      <c r="B32" s="56">
        <f>[2]Invoeren!A92</f>
        <v>86</v>
      </c>
      <c r="C32" s="57" t="str">
        <f>[2]Invoeren!E92</f>
        <v>Marola Youssef</v>
      </c>
      <c r="D32" s="57" t="str">
        <f>[2]Invoeren!F92</f>
        <v>Z.P.C.H.</v>
      </c>
      <c r="E32" s="58">
        <f>[2]Invoeren!$K92</f>
        <v>2005</v>
      </c>
      <c r="F32" s="60">
        <f>[2]Invoeren!C92</f>
        <v>49.542099999999998</v>
      </c>
      <c r="G32" s="61" t="e">
        <f>[2]Invoeren!L113</f>
        <v>#REF!</v>
      </c>
      <c r="H32" s="62" t="str">
        <f>[2]Invoeren!M92</f>
        <v>L</v>
      </c>
      <c r="I32" s="62" t="str">
        <f>[2]Invoeren!N92</f>
        <v/>
      </c>
      <c r="J32" s="63" t="str">
        <f>[2]Invoeren!H92</f>
        <v>MidWest</v>
      </c>
      <c r="K32" s="64">
        <f>[2]Invoeren!AI92</f>
        <v>14</v>
      </c>
      <c r="L32" s="64">
        <f>[2]Invoeren!BC92</f>
        <v>65</v>
      </c>
      <c r="M32" s="64">
        <f>[2]Invoeren!BW92</f>
        <v>8</v>
      </c>
      <c r="N32" s="64">
        <f>[2]Invoeren!CQ92</f>
        <v>44</v>
      </c>
    </row>
    <row r="33" spans="1:14">
      <c r="A33" s="55">
        <f>[2]Invoeren!B23</f>
        <v>21</v>
      </c>
      <c r="B33" s="56">
        <f>[2]Invoeren!A23</f>
        <v>17</v>
      </c>
      <c r="C33" s="57" t="str">
        <f>[2]Invoeren!E23</f>
        <v>Nadine Pouwels</v>
      </c>
      <c r="D33" s="57" t="str">
        <f>[2]Invoeren!F23</f>
        <v>ZPC Nederweert</v>
      </c>
      <c r="E33" s="58">
        <f>[2]Invoeren!$K23</f>
        <v>2006</v>
      </c>
      <c r="F33" s="60">
        <f>[2]Invoeren!C23</f>
        <v>49.4621</v>
      </c>
      <c r="G33" s="61" t="e">
        <f>[2]Invoeren!L44</f>
        <v>#REF!</v>
      </c>
      <c r="H33" s="62" t="str">
        <f>[2]Invoeren!M23</f>
        <v>L</v>
      </c>
      <c r="I33" s="62" t="str">
        <f>[2]Invoeren!N23</f>
        <v/>
      </c>
      <c r="J33" s="63" t="str">
        <f>[2]Invoeren!H23</f>
        <v>Zuid</v>
      </c>
      <c r="K33" s="64">
        <f>[2]Invoeren!AI23</f>
        <v>19</v>
      </c>
      <c r="L33" s="64">
        <f>[2]Invoeren!BC23</f>
        <v>41</v>
      </c>
      <c r="M33" s="64">
        <f>[2]Invoeren!BW23</f>
        <v>17</v>
      </c>
      <c r="N33" s="64">
        <f>[2]Invoeren!CQ23</f>
        <v>30</v>
      </c>
    </row>
    <row r="34" spans="1:14">
      <c r="A34" s="55">
        <f>[2]Invoeren!B37</f>
        <v>22</v>
      </c>
      <c r="B34" s="56">
        <f>[2]Invoeren!A37</f>
        <v>31</v>
      </c>
      <c r="C34" s="57" t="str">
        <f>[2]Invoeren!E37</f>
        <v>Kyara Alexander</v>
      </c>
      <c r="D34" s="57" t="str">
        <f>[2]Invoeren!F37</f>
        <v>ACZ</v>
      </c>
      <c r="E34" s="58">
        <f>[2]Invoeren!$K37</f>
        <v>2005</v>
      </c>
      <c r="F34" s="60">
        <f>[2]Invoeren!C37</f>
        <v>49.244500000000002</v>
      </c>
      <c r="G34" s="61" t="e">
        <f>[2]Invoeren!L58</f>
        <v>#REF!</v>
      </c>
      <c r="H34" s="62" t="str">
        <f>[2]Invoeren!M37</f>
        <v>L</v>
      </c>
      <c r="I34" s="62" t="str">
        <f>[2]Invoeren!N37</f>
        <v/>
      </c>
      <c r="J34" s="63" t="str">
        <f>[2]Invoeren!H37</f>
        <v>West</v>
      </c>
      <c r="K34" s="64">
        <f>[2]Invoeren!AI37</f>
        <v>5</v>
      </c>
      <c r="L34" s="64">
        <f>[2]Invoeren!BC37</f>
        <v>77</v>
      </c>
      <c r="M34" s="64">
        <f>[2]Invoeren!BW37</f>
        <v>33</v>
      </c>
      <c r="N34" s="64">
        <f>[2]Invoeren!CQ37</f>
        <v>22</v>
      </c>
    </row>
    <row r="35" spans="1:14">
      <c r="A35" s="55">
        <f>[2]Invoeren!B62</f>
        <v>23</v>
      </c>
      <c r="B35" s="56">
        <f>[2]Invoeren!A62</f>
        <v>56</v>
      </c>
      <c r="C35" s="57" t="str">
        <f>[2]Invoeren!E62</f>
        <v>Claire Lanser</v>
      </c>
      <c r="D35" s="57" t="str">
        <f>[2]Invoeren!F62</f>
        <v>ACZ</v>
      </c>
      <c r="E35" s="58">
        <f>[2]Invoeren!$K62</f>
        <v>2006</v>
      </c>
      <c r="F35" s="60">
        <f>[2]Invoeren!C62</f>
        <v>49.200099999999999</v>
      </c>
      <c r="G35" s="61" t="e">
        <f>[2]Invoeren!L83</f>
        <v>#REF!</v>
      </c>
      <c r="H35" s="62" t="str">
        <f>[2]Invoeren!M62</f>
        <v>L</v>
      </c>
      <c r="I35" s="62" t="str">
        <f>[2]Invoeren!N62</f>
        <v/>
      </c>
      <c r="J35" s="63" t="str">
        <f>[2]Invoeren!H62</f>
        <v>West</v>
      </c>
      <c r="K35" s="64">
        <f>[2]Invoeren!AI62</f>
        <v>30</v>
      </c>
      <c r="L35" s="64">
        <f>[2]Invoeren!BC62</f>
        <v>59</v>
      </c>
      <c r="M35" s="64">
        <f>[2]Invoeren!BW62</f>
        <v>23</v>
      </c>
      <c r="N35" s="64">
        <f>[2]Invoeren!CQ62</f>
        <v>15</v>
      </c>
    </row>
    <row r="36" spans="1:14">
      <c r="A36" s="55">
        <f>[2]Invoeren!B102</f>
        <v>24</v>
      </c>
      <c r="B36" s="56">
        <f>[2]Invoeren!A102</f>
        <v>96</v>
      </c>
      <c r="C36" s="57" t="str">
        <f>[2]Invoeren!E102</f>
        <v>Mare Spagnoletti</v>
      </c>
      <c r="D36" s="57" t="str">
        <f>[2]Invoeren!F102</f>
        <v>HZ&amp;PC Heerenveen</v>
      </c>
      <c r="E36" s="58">
        <f>[2]Invoeren!$K102</f>
        <v>2006</v>
      </c>
      <c r="F36" s="60">
        <f>[2]Invoeren!C102</f>
        <v>49.2</v>
      </c>
      <c r="G36" s="61" t="e">
        <f>[2]Invoeren!L123</f>
        <v>#REF!</v>
      </c>
      <c r="H36" s="62" t="str">
        <f>[2]Invoeren!M102</f>
        <v>L</v>
      </c>
      <c r="I36" s="62" t="str">
        <f>[2]Invoeren!N102</f>
        <v/>
      </c>
      <c r="J36" s="63" t="str">
        <f>[2]Invoeren!H102</f>
        <v>Noord</v>
      </c>
      <c r="K36" s="64">
        <f>[2]Invoeren!AI102</f>
        <v>21</v>
      </c>
      <c r="L36" s="64">
        <f>[2]Invoeren!BC102</f>
        <v>71</v>
      </c>
      <c r="M36" s="64">
        <f>[2]Invoeren!BW102</f>
        <v>11</v>
      </c>
      <c r="N36" s="64">
        <f>[2]Invoeren!CQ102</f>
        <v>28</v>
      </c>
    </row>
    <row r="37" spans="1:14">
      <c r="A37" s="55">
        <f>[2]Invoeren!B132</f>
        <v>25</v>
      </c>
      <c r="B37" s="56">
        <f>[2]Invoeren!A132</f>
        <v>126</v>
      </c>
      <c r="C37" s="57" t="str">
        <f>[2]Invoeren!E132</f>
        <v>Felicia Leemburg</v>
      </c>
      <c r="D37" s="57" t="str">
        <f>[2]Invoeren!F132</f>
        <v>BZ&amp;PC</v>
      </c>
      <c r="E37" s="58">
        <f>[2]Invoeren!$K132</f>
        <v>2006</v>
      </c>
      <c r="F37" s="60">
        <f>[2]Invoeren!C132</f>
        <v>49.035499999999999</v>
      </c>
      <c r="G37" s="61" t="e">
        <f>[2]Invoeren!L153</f>
        <v>#REF!</v>
      </c>
      <c r="H37" s="62" t="str">
        <f>[2]Invoeren!M132</f>
        <v>L</v>
      </c>
      <c r="I37" s="62" t="str">
        <f>[2]Invoeren!N132</f>
        <v/>
      </c>
      <c r="J37" s="63" t="str">
        <f>[2]Invoeren!H132</f>
        <v>West</v>
      </c>
      <c r="K37" s="64">
        <f>[2]Invoeren!AI132</f>
        <v>48</v>
      </c>
      <c r="L37" s="64">
        <f>[2]Invoeren!BC132</f>
        <v>20</v>
      </c>
      <c r="M37" s="64">
        <f>[2]Invoeren!BW132</f>
        <v>41</v>
      </c>
      <c r="N37" s="64">
        <f>[2]Invoeren!CQ132</f>
        <v>24</v>
      </c>
    </row>
    <row r="38" spans="1:14">
      <c r="A38" s="55">
        <f>[2]Invoeren!B35</f>
        <v>26</v>
      </c>
      <c r="B38" s="56">
        <f>[2]Invoeren!A35</f>
        <v>29</v>
      </c>
      <c r="C38" s="57" t="str">
        <f>[2]Invoeren!E35</f>
        <v>Anaïs van der Vliet</v>
      </c>
      <c r="D38" s="57" t="str">
        <f>[2]Invoeren!F35</f>
        <v>Widex GZC DONK</v>
      </c>
      <c r="E38" s="58">
        <f>[2]Invoeren!$K35</f>
        <v>2005</v>
      </c>
      <c r="F38" s="60">
        <f>[2]Invoeren!C35</f>
        <v>49.008899999999997</v>
      </c>
      <c r="G38" s="61" t="e">
        <f>[2]Invoeren!L56</f>
        <v>#REF!</v>
      </c>
      <c r="H38" s="62" t="str">
        <f>[2]Invoeren!M35</f>
        <v>L</v>
      </c>
      <c r="I38" s="62" t="str">
        <f>[2]Invoeren!N35</f>
        <v/>
      </c>
      <c r="J38" s="63" t="str">
        <f>[2]Invoeren!H35</f>
        <v>West</v>
      </c>
      <c r="K38" s="64">
        <f>[2]Invoeren!AI35</f>
        <v>12</v>
      </c>
      <c r="L38" s="64">
        <f>[2]Invoeren!BC35</f>
        <v>16</v>
      </c>
      <c r="M38" s="64">
        <f>[2]Invoeren!BW35</f>
        <v>60</v>
      </c>
      <c r="N38" s="64">
        <f>[2]Invoeren!CQ35</f>
        <v>36</v>
      </c>
    </row>
    <row r="39" spans="1:14">
      <c r="A39" s="55">
        <f>[2]Invoeren!B19</f>
        <v>27</v>
      </c>
      <c r="B39" s="56">
        <f>[2]Invoeren!A19</f>
        <v>13</v>
      </c>
      <c r="C39" s="57" t="str">
        <f>[2]Invoeren!E19</f>
        <v>Charelle Spaan</v>
      </c>
      <c r="D39" s="57" t="str">
        <f>[2]Invoeren!F19</f>
        <v>Z.P.C.H.</v>
      </c>
      <c r="E39" s="58">
        <f>[2]Invoeren!$K19</f>
        <v>2005</v>
      </c>
      <c r="F39" s="60">
        <f>[2]Invoeren!C19</f>
        <v>48.986699999999999</v>
      </c>
      <c r="G39" s="61" t="e">
        <f>[2]Invoeren!L40</f>
        <v>#REF!</v>
      </c>
      <c r="H39" s="62" t="str">
        <f>[2]Invoeren!M19</f>
        <v>L</v>
      </c>
      <c r="I39" s="62" t="str">
        <f>[2]Invoeren!N19</f>
        <v/>
      </c>
      <c r="J39" s="63" t="str">
        <f>[2]Invoeren!H19</f>
        <v>MidWest</v>
      </c>
      <c r="K39" s="64">
        <f>[2]Invoeren!AI19</f>
        <v>88</v>
      </c>
      <c r="L39" s="64">
        <f>[2]Invoeren!BC19</f>
        <v>14</v>
      </c>
      <c r="M39" s="64">
        <f>[2]Invoeren!BW19</f>
        <v>23</v>
      </c>
      <c r="N39" s="64">
        <f>[2]Invoeren!CQ19</f>
        <v>26</v>
      </c>
    </row>
    <row r="40" spans="1:14">
      <c r="A40" s="55">
        <f>[2]Invoeren!B70</f>
        <v>28</v>
      </c>
      <c r="B40" s="56">
        <f>[2]Invoeren!A70</f>
        <v>64</v>
      </c>
      <c r="C40" s="57" t="str">
        <f>[2]Invoeren!E70</f>
        <v>Rosalie Sirobokov</v>
      </c>
      <c r="D40" s="57" t="str">
        <f>[2]Invoeren!F70</f>
        <v>ACZ</v>
      </c>
      <c r="E40" s="58">
        <f>[2]Invoeren!$K70</f>
        <v>2007</v>
      </c>
      <c r="F40" s="60">
        <f>[2]Invoeren!C70</f>
        <v>48.928800000000003</v>
      </c>
      <c r="G40" s="61" t="e">
        <f>[2]Invoeren!L91</f>
        <v>#REF!</v>
      </c>
      <c r="H40" s="62" t="str">
        <f>[2]Invoeren!M70</f>
        <v>L</v>
      </c>
      <c r="I40" s="62" t="str">
        <f>[2]Invoeren!N70</f>
        <v/>
      </c>
      <c r="J40" s="63" t="str">
        <f>[2]Invoeren!H70</f>
        <v>West</v>
      </c>
      <c r="K40" s="64">
        <f>[2]Invoeren!AI70</f>
        <v>40</v>
      </c>
      <c r="L40" s="64">
        <f>[2]Invoeren!BC70</f>
        <v>23</v>
      </c>
      <c r="M40" s="64">
        <f>[2]Invoeren!BW70</f>
        <v>55</v>
      </c>
      <c r="N40" s="64">
        <f>[2]Invoeren!CQ70</f>
        <v>19</v>
      </c>
    </row>
    <row r="41" spans="1:14">
      <c r="A41" s="55">
        <f>[2]Invoeren!B61</f>
        <v>29</v>
      </c>
      <c r="B41" s="56">
        <f>[2]Invoeren!A61</f>
        <v>55</v>
      </c>
      <c r="C41" s="57" t="str">
        <f>[2]Invoeren!E61</f>
        <v>Kyara Sabajo</v>
      </c>
      <c r="D41" s="57" t="str">
        <f>[2]Invoeren!F61</f>
        <v>Z.P.C.H.</v>
      </c>
      <c r="E41" s="58">
        <f>[2]Invoeren!$K61</f>
        <v>2007</v>
      </c>
      <c r="F41" s="60">
        <f>[2]Invoeren!C61</f>
        <v>48.755600000000001</v>
      </c>
      <c r="G41" s="61" t="e">
        <f>[2]Invoeren!L82</f>
        <v>#REF!</v>
      </c>
      <c r="H41" s="62" t="str">
        <f>[2]Invoeren!M61</f>
        <v>L</v>
      </c>
      <c r="I41" s="62" t="str">
        <f>[2]Invoeren!N61</f>
        <v/>
      </c>
      <c r="J41" s="63" t="str">
        <f>[2]Invoeren!H61</f>
        <v>MidWest</v>
      </c>
      <c r="K41" s="64">
        <f>[2]Invoeren!AI61</f>
        <v>21</v>
      </c>
      <c r="L41" s="64">
        <f>[2]Invoeren!BC61</f>
        <v>112</v>
      </c>
      <c r="M41" s="64">
        <f>[2]Invoeren!BW61</f>
        <v>11</v>
      </c>
      <c r="N41" s="64">
        <f>[2]Invoeren!CQ61</f>
        <v>15</v>
      </c>
    </row>
    <row r="42" spans="1:14">
      <c r="A42" s="55">
        <f>[2]Invoeren!B130</f>
        <v>30</v>
      </c>
      <c r="B42" s="56">
        <f>[2]Invoeren!A130</f>
        <v>124</v>
      </c>
      <c r="C42" s="57" t="str">
        <f>[2]Invoeren!E130</f>
        <v>Jody Otte</v>
      </c>
      <c r="D42" s="57" t="str">
        <f>[2]Invoeren!F130</f>
        <v>Hera'11</v>
      </c>
      <c r="E42" s="58">
        <f>[2]Invoeren!$K130</f>
        <v>2005</v>
      </c>
      <c r="F42" s="60">
        <f>[2]Invoeren!C130</f>
        <v>48.755499999999998</v>
      </c>
      <c r="G42" s="61" t="e">
        <f>[2]Invoeren!L151</f>
        <v>#REF!</v>
      </c>
      <c r="H42" s="62" t="str">
        <f>[2]Invoeren!M130</f>
        <v>L</v>
      </c>
      <c r="I42" s="62" t="str">
        <f>[2]Invoeren!N130</f>
        <v/>
      </c>
      <c r="J42" s="63" t="str">
        <f>[2]Invoeren!H130</f>
        <v>Oost</v>
      </c>
      <c r="K42" s="64">
        <f>[2]Invoeren!AI130</f>
        <v>81</v>
      </c>
      <c r="L42" s="64">
        <f>[2]Invoeren!BC130</f>
        <v>47</v>
      </c>
      <c r="M42" s="64">
        <f>[2]Invoeren!BW130</f>
        <v>23</v>
      </c>
      <c r="N42" s="64">
        <f>[2]Invoeren!CQ130</f>
        <v>13</v>
      </c>
    </row>
    <row r="43" spans="1:14">
      <c r="A43" s="55">
        <f>[2]Invoeren!B8</f>
        <v>31</v>
      </c>
      <c r="B43" s="56">
        <f>[2]Invoeren!A8</f>
        <v>2</v>
      </c>
      <c r="C43" s="57" t="str">
        <f>[2]Invoeren!E8</f>
        <v>Bente Thijssen</v>
      </c>
      <c r="D43" s="57" t="str">
        <f>[2]Invoeren!F8</f>
        <v>ZPC Nederweert</v>
      </c>
      <c r="E43" s="58">
        <f>[2]Invoeren!$K8</f>
        <v>2005</v>
      </c>
      <c r="F43" s="60">
        <f>[2]Invoeren!C8</f>
        <v>48.693199999999997</v>
      </c>
      <c r="G43" s="61" t="e">
        <f>[2]Invoeren!L29</f>
        <v>#REF!</v>
      </c>
      <c r="H43" s="62" t="str">
        <f>[2]Invoeren!M8</f>
        <v>L</v>
      </c>
      <c r="I43" s="62" t="str">
        <f>[2]Invoeren!N8</f>
        <v/>
      </c>
      <c r="J43" s="63" t="str">
        <f>[2]Invoeren!H8</f>
        <v>Zuid</v>
      </c>
      <c r="K43" s="64">
        <f>[2]Invoeren!AI8</f>
        <v>33</v>
      </c>
      <c r="L43" s="64">
        <f>[2]Invoeren!BC8</f>
        <v>29</v>
      </c>
      <c r="M43" s="64">
        <f>[2]Invoeren!BW8</f>
        <v>29</v>
      </c>
      <c r="N43" s="64">
        <f>[2]Invoeren!CQ8</f>
        <v>40</v>
      </c>
    </row>
    <row r="44" spans="1:14">
      <c r="A44" s="55">
        <f>[2]Invoeren!B50</f>
        <v>32</v>
      </c>
      <c r="B44" s="56">
        <f>[2]Invoeren!A50</f>
        <v>44</v>
      </c>
      <c r="C44" s="57" t="str">
        <f>[2]Invoeren!E50</f>
        <v>Daphne Peters</v>
      </c>
      <c r="D44" s="57" t="str">
        <f>[2]Invoeren!F50</f>
        <v>Aqua-Novio '94</v>
      </c>
      <c r="E44" s="58">
        <f>[2]Invoeren!$K50</f>
        <v>2006</v>
      </c>
      <c r="F44" s="60">
        <f>[2]Invoeren!C50</f>
        <v>48.48</v>
      </c>
      <c r="G44" s="61" t="e">
        <f>[2]Invoeren!L71</f>
        <v>#REF!</v>
      </c>
      <c r="H44" s="62" t="str">
        <f>[2]Invoeren!M50</f>
        <v>L</v>
      </c>
      <c r="I44" s="62" t="str">
        <f>[2]Invoeren!N50</f>
        <v/>
      </c>
      <c r="J44" s="63" t="str">
        <f>[2]Invoeren!H50</f>
        <v>Oost</v>
      </c>
      <c r="K44" s="64">
        <f>[2]Invoeren!AI50</f>
        <v>16</v>
      </c>
      <c r="L44" s="64">
        <f>[2]Invoeren!BC50</f>
        <v>38</v>
      </c>
      <c r="M44" s="64">
        <f>[2]Invoeren!BW50</f>
        <v>33</v>
      </c>
      <c r="N44" s="64">
        <f>[2]Invoeren!CQ50</f>
        <v>47</v>
      </c>
    </row>
    <row r="45" spans="1:14">
      <c r="A45" s="55">
        <f>[2]Invoeren!B82</f>
        <v>33</v>
      </c>
      <c r="B45" s="56">
        <f>[2]Invoeren!A82</f>
        <v>76</v>
      </c>
      <c r="C45" s="57" t="str">
        <f>[2]Invoeren!E82</f>
        <v>Mila Bosgoed</v>
      </c>
      <c r="D45" s="57" t="str">
        <f>[2]Invoeren!F82</f>
        <v>WVZ</v>
      </c>
      <c r="E45" s="58">
        <f>[2]Invoeren!$K82</f>
        <v>2005</v>
      </c>
      <c r="F45" s="60">
        <f>[2]Invoeren!C82</f>
        <v>48.395499999999998</v>
      </c>
      <c r="G45" s="61" t="e">
        <f>[2]Invoeren!L103</f>
        <v>#REF!</v>
      </c>
      <c r="H45" s="62" t="str">
        <f>[2]Invoeren!M82</f>
        <v>L</v>
      </c>
      <c r="I45" s="62" t="str">
        <f>[2]Invoeren!N82</f>
        <v/>
      </c>
      <c r="J45" s="63" t="str">
        <f>[2]Invoeren!H82</f>
        <v>West</v>
      </c>
      <c r="K45" s="64">
        <f>[2]Invoeren!AI82</f>
        <v>45</v>
      </c>
      <c r="L45" s="64">
        <f>[2]Invoeren!BC82</f>
        <v>29</v>
      </c>
      <c r="M45" s="64">
        <f>[2]Invoeren!BW82</f>
        <v>41</v>
      </c>
      <c r="N45" s="64">
        <f>[2]Invoeren!CQ82</f>
        <v>30</v>
      </c>
    </row>
    <row r="46" spans="1:14">
      <c r="A46" s="55">
        <f>[2]Invoeren!B80</f>
        <v>34</v>
      </c>
      <c r="B46" s="56">
        <f>[2]Invoeren!A80</f>
        <v>74</v>
      </c>
      <c r="C46" s="57" t="str">
        <f>[2]Invoeren!E80</f>
        <v>Lisa Dams</v>
      </c>
      <c r="D46" s="57" t="str">
        <f>[2]Invoeren!F80</f>
        <v>Aqua-Novio '94</v>
      </c>
      <c r="E46" s="58">
        <f>[2]Invoeren!$K80</f>
        <v>2005</v>
      </c>
      <c r="F46" s="60">
        <f>[2]Invoeren!C80</f>
        <v>48.284399999999998</v>
      </c>
      <c r="G46" s="61" t="e">
        <f>[2]Invoeren!L101</f>
        <v>#REF!</v>
      </c>
      <c r="H46" s="62" t="str">
        <f>[2]Invoeren!M80</f>
        <v>L</v>
      </c>
      <c r="I46" s="62" t="str">
        <f>[2]Invoeren!N80</f>
        <v/>
      </c>
      <c r="J46" s="63" t="str">
        <f>[2]Invoeren!H80</f>
        <v>Oost</v>
      </c>
      <c r="K46" s="64">
        <f>[2]Invoeren!AI80</f>
        <v>58</v>
      </c>
      <c r="L46" s="64">
        <f>[2]Invoeren!BC80</f>
        <v>47</v>
      </c>
      <c r="M46" s="64">
        <f>[2]Invoeren!BW80</f>
        <v>16</v>
      </c>
      <c r="N46" s="64">
        <f>[2]Invoeren!CQ80</f>
        <v>52</v>
      </c>
    </row>
    <row r="47" spans="1:14">
      <c r="A47" s="55">
        <f>[2]Invoeren!B22</f>
        <v>35</v>
      </c>
      <c r="B47" s="56">
        <f>[2]Invoeren!A22</f>
        <v>16</v>
      </c>
      <c r="C47" s="57" t="str">
        <f>[2]Invoeren!E22</f>
        <v>Naomi de Jong</v>
      </c>
      <c r="D47" s="57" t="str">
        <f>[2]Invoeren!F22</f>
        <v>Widex GZC DONK</v>
      </c>
      <c r="E47" s="58">
        <f>[2]Invoeren!$K22</f>
        <v>2005</v>
      </c>
      <c r="F47" s="60">
        <f>[2]Invoeren!C22</f>
        <v>48.248899999999999</v>
      </c>
      <c r="G47" s="61" t="e">
        <f>[2]Invoeren!L43</f>
        <v>#REF!</v>
      </c>
      <c r="H47" s="62" t="str">
        <f>[2]Invoeren!M22</f>
        <v>L</v>
      </c>
      <c r="I47" s="62" t="str">
        <f>[2]Invoeren!N22</f>
        <v/>
      </c>
      <c r="J47" s="63" t="str">
        <f>[2]Invoeren!H22</f>
        <v>West</v>
      </c>
      <c r="K47" s="64">
        <f>[2]Invoeren!AI22</f>
        <v>30</v>
      </c>
      <c r="L47" s="64">
        <f>[2]Invoeren!BC22</f>
        <v>71</v>
      </c>
      <c r="M47" s="64">
        <f>[2]Invoeren!BW22</f>
        <v>33</v>
      </c>
      <c r="N47" s="64">
        <f>[2]Invoeren!CQ22</f>
        <v>19</v>
      </c>
    </row>
    <row r="48" spans="1:14">
      <c r="A48" s="55">
        <f>[2]Invoeren!B26</f>
        <v>36</v>
      </c>
      <c r="B48" s="56">
        <f>[2]Invoeren!A26</f>
        <v>20</v>
      </c>
      <c r="C48" s="57" t="str">
        <f>[2]Invoeren!E26</f>
        <v>Hayley Burger</v>
      </c>
      <c r="D48" s="57" t="str">
        <f>[2]Invoeren!F26</f>
        <v>Z.P.C.H.</v>
      </c>
      <c r="E48" s="58">
        <f>[2]Invoeren!$K26</f>
        <v>2006</v>
      </c>
      <c r="F48" s="60">
        <f>[2]Invoeren!C26</f>
        <v>48.177900000000001</v>
      </c>
      <c r="G48" s="61" t="e">
        <f>[2]Invoeren!L47</f>
        <v>#REF!</v>
      </c>
      <c r="H48" s="62" t="str">
        <f>[2]Invoeren!M26</f>
        <v>L</v>
      </c>
      <c r="I48" s="62" t="str">
        <f>[2]Invoeren!N26</f>
        <v/>
      </c>
      <c r="J48" s="63" t="str">
        <f>[2]Invoeren!H26</f>
        <v>MidWest</v>
      </c>
      <c r="K48" s="64">
        <f>[2]Invoeren!AI26</f>
        <v>85</v>
      </c>
      <c r="L48" s="64">
        <f>[2]Invoeren!BC26</f>
        <v>20</v>
      </c>
      <c r="M48" s="64">
        <f>[2]Invoeren!BW26</f>
        <v>29</v>
      </c>
      <c r="N48" s="64">
        <f>[2]Invoeren!CQ26</f>
        <v>44</v>
      </c>
    </row>
    <row r="49" spans="1:14">
      <c r="A49" s="55">
        <f>[2]Invoeren!B85</f>
        <v>37</v>
      </c>
      <c r="B49" s="56">
        <f>[2]Invoeren!A85</f>
        <v>79</v>
      </c>
      <c r="C49" s="57" t="str">
        <f>[2]Invoeren!E85</f>
        <v>Jente Hokke</v>
      </c>
      <c r="D49" s="57" t="str">
        <f>[2]Invoeren!F85</f>
        <v>Z.P.C.H.</v>
      </c>
      <c r="E49" s="58">
        <f>[2]Invoeren!$K85</f>
        <v>2006</v>
      </c>
      <c r="F49" s="60">
        <f>[2]Invoeren!C85</f>
        <v>48.057699999999997</v>
      </c>
      <c r="G49" s="61" t="e">
        <f>[2]Invoeren!L106</f>
        <v>#REF!</v>
      </c>
      <c r="H49" s="62" t="str">
        <f>[2]Invoeren!M85</f>
        <v>L</v>
      </c>
      <c r="I49" s="62" t="str">
        <f>[2]Invoeren!N85</f>
        <v/>
      </c>
      <c r="J49" s="63" t="str">
        <f>[2]Invoeren!H85</f>
        <v>MidWest</v>
      </c>
      <c r="K49" s="64">
        <f>[2]Invoeren!AI85</f>
        <v>33</v>
      </c>
      <c r="L49" s="64">
        <f>[2]Invoeren!BC85</f>
        <v>52</v>
      </c>
      <c r="M49" s="64">
        <f>[2]Invoeren!BW85</f>
        <v>21</v>
      </c>
      <c r="N49" s="64">
        <f>[2]Invoeren!CQ85</f>
        <v>52</v>
      </c>
    </row>
    <row r="50" spans="1:14">
      <c r="A50" s="55">
        <f>[2]Invoeren!B128</f>
        <v>38</v>
      </c>
      <c r="B50" s="56">
        <f>[2]Invoeren!A128</f>
        <v>122</v>
      </c>
      <c r="C50" s="57" t="str">
        <f>[2]Invoeren!E128</f>
        <v>Lisanne Schouten</v>
      </c>
      <c r="D50" s="57" t="str">
        <f>[2]Invoeren!F128</f>
        <v>Aqua-Novio '94</v>
      </c>
      <c r="E50" s="58">
        <f>[2]Invoeren!$K128</f>
        <v>2006</v>
      </c>
      <c r="F50" s="60">
        <f>[2]Invoeren!C128</f>
        <v>48.017899999999997</v>
      </c>
      <c r="G50" s="61" t="e">
        <f>[2]Invoeren!L149</f>
        <v>#REF!</v>
      </c>
      <c r="H50" s="62" t="str">
        <f>[2]Invoeren!M128</f>
        <v>L</v>
      </c>
      <c r="I50" s="62" t="str">
        <f>[2]Invoeren!N128</f>
        <v/>
      </c>
      <c r="J50" s="63" t="str">
        <f>[2]Invoeren!H128</f>
        <v>Oost</v>
      </c>
      <c r="K50" s="64">
        <f>[2]Invoeren!AI128</f>
        <v>21</v>
      </c>
      <c r="L50" s="64">
        <f>[2]Invoeren!BC128</f>
        <v>52</v>
      </c>
      <c r="M50" s="64">
        <f>[2]Invoeren!BW128</f>
        <v>33</v>
      </c>
      <c r="N50" s="64">
        <f>[2]Invoeren!CQ128</f>
        <v>40</v>
      </c>
    </row>
    <row r="51" spans="1:14">
      <c r="A51" s="55">
        <f>[2]Invoeren!B94</f>
        <v>39</v>
      </c>
      <c r="B51" s="56">
        <f>[2]Invoeren!A94</f>
        <v>88</v>
      </c>
      <c r="C51" s="57" t="str">
        <f>[2]Invoeren!E94</f>
        <v>Julia Kostermans</v>
      </c>
      <c r="D51" s="57" t="str">
        <f>[2]Invoeren!F94</f>
        <v>cadans</v>
      </c>
      <c r="E51" s="58">
        <f>[2]Invoeren!$K94</f>
        <v>2006</v>
      </c>
      <c r="F51" s="60">
        <f>[2]Invoeren!C94</f>
        <v>47.8001</v>
      </c>
      <c r="G51" s="61" t="e">
        <f>[2]Invoeren!L115</f>
        <v>#REF!</v>
      </c>
      <c r="H51" s="62" t="str">
        <f>[2]Invoeren!M94</f>
        <v>L</v>
      </c>
      <c r="I51" s="62" t="str">
        <f>[2]Invoeren!N94</f>
        <v/>
      </c>
      <c r="J51" s="63" t="str">
        <f>[2]Invoeren!H94</f>
        <v>oost</v>
      </c>
      <c r="K51" s="64">
        <f>[2]Invoeren!AI94</f>
        <v>75</v>
      </c>
      <c r="L51" s="64">
        <f>[2]Invoeren!BC94</f>
        <v>9</v>
      </c>
      <c r="M51" s="64">
        <f>[2]Invoeren!BW94</f>
        <v>49</v>
      </c>
      <c r="N51" s="64">
        <f>[2]Invoeren!CQ94</f>
        <v>64</v>
      </c>
    </row>
    <row r="52" spans="1:14">
      <c r="A52" s="55">
        <f>[2]Invoeren!B12</f>
        <v>40</v>
      </c>
      <c r="B52" s="56">
        <f>[2]Invoeren!A12</f>
        <v>6</v>
      </c>
      <c r="C52" s="57" t="str">
        <f>[2]Invoeren!E12</f>
        <v>Nethanja Grandia</v>
      </c>
      <c r="D52" s="57" t="str">
        <f>[2]Invoeren!F12</f>
        <v>Polar Bears</v>
      </c>
      <c r="E52" s="58">
        <f>[2]Invoeren!$K12</f>
        <v>2006</v>
      </c>
      <c r="F52" s="60">
        <f>[2]Invoeren!C12</f>
        <v>47.737699999999997</v>
      </c>
      <c r="G52" s="61" t="e">
        <f>[2]Invoeren!L33</f>
        <v>#REF!</v>
      </c>
      <c r="H52" s="62" t="str">
        <f>[2]Invoeren!M12</f>
        <v>L</v>
      </c>
      <c r="I52" s="62" t="str">
        <f>[2]Invoeren!N12</f>
        <v/>
      </c>
      <c r="J52" s="63" t="str">
        <f>[2]Invoeren!H12</f>
        <v>Oost</v>
      </c>
      <c r="K52" s="64">
        <f>[2]Invoeren!AI12</f>
        <v>94</v>
      </c>
      <c r="L52" s="64">
        <f>[2]Invoeren!BC12</f>
        <v>47</v>
      </c>
      <c r="M52" s="64">
        <f>[2]Invoeren!BW12</f>
        <v>55</v>
      </c>
      <c r="N52" s="64">
        <f>[2]Invoeren!CQ12</f>
        <v>10</v>
      </c>
    </row>
    <row r="53" spans="1:14">
      <c r="A53" s="55">
        <f>[2]Invoeren!B146</f>
        <v>41</v>
      </c>
      <c r="B53" s="56">
        <f>[2]Invoeren!A146</f>
        <v>140</v>
      </c>
      <c r="C53" s="57" t="str">
        <f>[2]Invoeren!E146</f>
        <v>Bowien Vierhout</v>
      </c>
      <c r="D53" s="57" t="str">
        <f>[2]Invoeren!F146</f>
        <v>WVZ</v>
      </c>
      <c r="E53" s="58">
        <f>[2]Invoeren!$K146</f>
        <v>2005</v>
      </c>
      <c r="F53" s="60">
        <f>[2]Invoeren!C146</f>
        <v>47.7333</v>
      </c>
      <c r="G53" s="61" t="e">
        <f>[2]Invoeren!L167</f>
        <v>#REF!</v>
      </c>
      <c r="H53" s="62" t="str">
        <f>[2]Invoeren!M146</f>
        <v>L</v>
      </c>
      <c r="I53" s="62" t="str">
        <f>[2]Invoeren!N146</f>
        <v/>
      </c>
      <c r="J53" s="63" t="str">
        <f>[2]Invoeren!H146</f>
        <v>West</v>
      </c>
      <c r="K53" s="64">
        <f>[2]Invoeren!AI146</f>
        <v>100</v>
      </c>
      <c r="L53" s="64">
        <f>[2]Invoeren!BC146</f>
        <v>9</v>
      </c>
      <c r="M53" s="64">
        <f>[2]Invoeren!BW146</f>
        <v>33</v>
      </c>
      <c r="N53" s="64">
        <f>[2]Invoeren!CQ146</f>
        <v>52</v>
      </c>
    </row>
    <row r="54" spans="1:14">
      <c r="A54" s="55">
        <f>[2]Invoeren!B86</f>
        <v>42</v>
      </c>
      <c r="B54" s="56">
        <f>[2]Invoeren!A86</f>
        <v>80</v>
      </c>
      <c r="C54" s="57" t="str">
        <f>[2]Invoeren!E86</f>
        <v>Roosmarijn Olde Damink</v>
      </c>
      <c r="D54" s="57" t="str">
        <f>[2]Invoeren!F86</f>
        <v>Z.C.Eijsden</v>
      </c>
      <c r="E54" s="58">
        <f>[2]Invoeren!$K86</f>
        <v>2006</v>
      </c>
      <c r="F54" s="60">
        <f>[2]Invoeren!C86</f>
        <v>47.288899999999998</v>
      </c>
      <c r="G54" s="61" t="e">
        <f>[2]Invoeren!L107</f>
        <v>#REF!</v>
      </c>
      <c r="H54" s="62" t="str">
        <f>[2]Invoeren!M86</f>
        <v>L</v>
      </c>
      <c r="I54" s="62" t="str">
        <f>[2]Invoeren!N86</f>
        <v/>
      </c>
      <c r="J54" s="63" t="str">
        <f>[2]Invoeren!H86</f>
        <v>Zuid</v>
      </c>
      <c r="K54" s="64">
        <f>[2]Invoeren!AI86</f>
        <v>45</v>
      </c>
      <c r="L54" s="64">
        <f>[2]Invoeren!BC86</f>
        <v>71</v>
      </c>
      <c r="M54" s="64">
        <f>[2]Invoeren!BW86</f>
        <v>81</v>
      </c>
      <c r="N54" s="64">
        <f>[2]Invoeren!CQ86</f>
        <v>13</v>
      </c>
    </row>
    <row r="55" spans="1:14">
      <c r="A55" s="55">
        <f>[2]Invoeren!B78</f>
        <v>43</v>
      </c>
      <c r="B55" s="56">
        <f>[2]Invoeren!A78</f>
        <v>72</v>
      </c>
      <c r="C55" s="57" t="str">
        <f>[2]Invoeren!E78</f>
        <v xml:space="preserve">Dana ten Have </v>
      </c>
      <c r="D55" s="57" t="str">
        <f>[2]Invoeren!F78</f>
        <v>cadans</v>
      </c>
      <c r="E55" s="58">
        <f>[2]Invoeren!$K78</f>
        <v>2005</v>
      </c>
      <c r="F55" s="60">
        <f>[2]Invoeren!C78</f>
        <v>47.137700000000002</v>
      </c>
      <c r="G55" s="61" t="e">
        <f>[2]Invoeren!L99</f>
        <v>#REF!</v>
      </c>
      <c r="H55" s="62" t="str">
        <f>[2]Invoeren!M78</f>
        <v>L</v>
      </c>
      <c r="I55" s="62" t="str">
        <f>[2]Invoeren!N78</f>
        <v/>
      </c>
      <c r="J55" s="63" t="str">
        <f>[2]Invoeren!H78</f>
        <v>oost</v>
      </c>
      <c r="K55" s="64">
        <f>[2]Invoeren!AI78</f>
        <v>40</v>
      </c>
      <c r="L55" s="64">
        <f>[2]Invoeren!BC78</f>
        <v>36</v>
      </c>
      <c r="M55" s="64">
        <f>[2]Invoeren!BW78</f>
        <v>46</v>
      </c>
      <c r="N55" s="64">
        <f>[2]Invoeren!CQ78</f>
        <v>72</v>
      </c>
    </row>
    <row r="56" spans="1:14">
      <c r="A56" s="55">
        <f>[2]Invoeren!B115</f>
        <v>44</v>
      </c>
      <c r="B56" s="56">
        <f>[2]Invoeren!A115</f>
        <v>109</v>
      </c>
      <c r="C56" s="57" t="str">
        <f>[2]Invoeren!E115</f>
        <v>Anne Bloom</v>
      </c>
      <c r="D56" s="57" t="str">
        <f>[2]Invoeren!F115</f>
        <v>AZC</v>
      </c>
      <c r="E56" s="58">
        <f>[2]Invoeren!$K115</f>
        <v>2007</v>
      </c>
      <c r="F56" s="60">
        <f>[2]Invoeren!C115</f>
        <v>46.782299999999999</v>
      </c>
      <c r="G56" s="61" t="e">
        <f>[2]Invoeren!L136</f>
        <v>#REF!</v>
      </c>
      <c r="H56" s="62" t="str">
        <f>[2]Invoeren!M115</f>
        <v>L</v>
      </c>
      <c r="I56" s="62" t="str">
        <f>[2]Invoeren!N115</f>
        <v/>
      </c>
      <c r="J56" s="63" t="str">
        <f>[2]Invoeren!H115</f>
        <v>West</v>
      </c>
      <c r="K56" s="64">
        <f>[2]Invoeren!AI115</f>
        <v>40</v>
      </c>
      <c r="L56" s="64">
        <f>[2]Invoeren!BC115</f>
        <v>52</v>
      </c>
      <c r="M56" s="64">
        <f>[2]Invoeren!BW115</f>
        <v>46</v>
      </c>
      <c r="N56" s="64">
        <f>[2]Invoeren!CQ115</f>
        <v>69</v>
      </c>
    </row>
    <row r="57" spans="1:14">
      <c r="A57" s="55">
        <f>[2]Invoeren!B36</f>
        <v>45</v>
      </c>
      <c r="B57" s="56">
        <f>[2]Invoeren!A36</f>
        <v>30</v>
      </c>
      <c r="C57" s="57" t="str">
        <f>[2]Invoeren!E36</f>
        <v>Myrthe Schepens</v>
      </c>
      <c r="D57" s="57" t="str">
        <f>[2]Invoeren!F36</f>
        <v>ZPC Nederweert</v>
      </c>
      <c r="E57" s="58">
        <f>[2]Invoeren!$K36</f>
        <v>2006</v>
      </c>
      <c r="F57" s="60">
        <f>[2]Invoeren!C36</f>
        <v>46.773299999999999</v>
      </c>
      <c r="G57" s="61" t="e">
        <f>[2]Invoeren!L57</f>
        <v>#REF!</v>
      </c>
      <c r="H57" s="62" t="str">
        <f>[2]Invoeren!M36</f>
        <v>L</v>
      </c>
      <c r="I57" s="62" t="str">
        <f>[2]Invoeren!N36</f>
        <v/>
      </c>
      <c r="J57" s="63" t="str">
        <f>[2]Invoeren!H36</f>
        <v>Zuid</v>
      </c>
      <c r="K57" s="64">
        <f>[2]Invoeren!AI36</f>
        <v>60</v>
      </c>
      <c r="L57" s="64">
        <f>[2]Invoeren!BC36</f>
        <v>52</v>
      </c>
      <c r="M57" s="64">
        <f>[2]Invoeren!BW36</f>
        <v>50</v>
      </c>
      <c r="N57" s="64">
        <f>[2]Invoeren!CQ36</f>
        <v>52</v>
      </c>
    </row>
    <row r="58" spans="1:14">
      <c r="A58" s="55">
        <f>[2]Invoeren!B88</f>
        <v>46</v>
      </c>
      <c r="B58" s="56">
        <f>[2]Invoeren!A88</f>
        <v>82</v>
      </c>
      <c r="C58" s="57" t="str">
        <f>[2]Invoeren!E88</f>
        <v>Joelle van Tol</v>
      </c>
      <c r="D58" s="57" t="str">
        <f>[2]Invoeren!F88</f>
        <v>Houtrib</v>
      </c>
      <c r="E58" s="58">
        <f>[2]Invoeren!$K88</f>
        <v>2005</v>
      </c>
      <c r="F58" s="60">
        <f>[2]Invoeren!C88</f>
        <v>46.653300000000002</v>
      </c>
      <c r="G58" s="61" t="e">
        <f>[2]Invoeren!L109</f>
        <v>#REF!</v>
      </c>
      <c r="H58" s="62" t="str">
        <f>[2]Invoeren!M88</f>
        <v>L</v>
      </c>
      <c r="I58" s="62" t="str">
        <f>[2]Invoeren!N88</f>
        <v/>
      </c>
      <c r="J58" s="63" t="str">
        <f>[2]Invoeren!H88</f>
        <v>Oost</v>
      </c>
      <c r="K58" s="64">
        <f>[2]Invoeren!AI88</f>
        <v>33</v>
      </c>
      <c r="L58" s="64">
        <f>[2]Invoeren!BC88</f>
        <v>40</v>
      </c>
      <c r="M58" s="64">
        <f>[2]Invoeren!BW88</f>
        <v>97</v>
      </c>
      <c r="N58" s="64">
        <f>[2]Invoeren!CQ88</f>
        <v>36</v>
      </c>
    </row>
    <row r="59" spans="1:14">
      <c r="A59" s="55">
        <f>[2]Invoeren!B108</f>
        <v>47</v>
      </c>
      <c r="B59" s="56">
        <f>[2]Invoeren!A108</f>
        <v>102</v>
      </c>
      <c r="C59" s="57" t="str">
        <f>[2]Invoeren!E108</f>
        <v>Evi van Laar</v>
      </c>
      <c r="D59" s="57" t="str">
        <f>[2]Invoeren!F108</f>
        <v>Polar Bears</v>
      </c>
      <c r="E59" s="58">
        <f>[2]Invoeren!$K108</f>
        <v>2007</v>
      </c>
      <c r="F59" s="60">
        <f>[2]Invoeren!C108</f>
        <v>46.5779</v>
      </c>
      <c r="G59" s="61" t="e">
        <f>[2]Invoeren!L129</f>
        <v>#REF!</v>
      </c>
      <c r="H59" s="62" t="str">
        <f>[2]Invoeren!M108</f>
        <v>L</v>
      </c>
      <c r="I59" s="62" t="str">
        <f>[2]Invoeren!N108</f>
        <v/>
      </c>
      <c r="J59" s="63" t="str">
        <f>[2]Invoeren!H108</f>
        <v>Oost</v>
      </c>
      <c r="K59" s="64">
        <f>[2]Invoeren!AI108</f>
        <v>83</v>
      </c>
      <c r="L59" s="64">
        <f>[2]Invoeren!BC108</f>
        <v>41</v>
      </c>
      <c r="M59" s="64">
        <f>[2]Invoeren!BW108</f>
        <v>33</v>
      </c>
      <c r="N59" s="64">
        <f>[2]Invoeren!CQ108</f>
        <v>66</v>
      </c>
    </row>
    <row r="60" spans="1:14">
      <c r="A60" s="55">
        <f>[2]Invoeren!B122</f>
        <v>48</v>
      </c>
      <c r="B60" s="56">
        <f>[2]Invoeren!A122</f>
        <v>116</v>
      </c>
      <c r="C60" s="57" t="str">
        <f>[2]Invoeren!E122</f>
        <v>Ilse Rops</v>
      </c>
      <c r="D60" s="57" t="str">
        <f>[2]Invoeren!F122</f>
        <v>Synchro Breda</v>
      </c>
      <c r="E60" s="58">
        <f>[2]Invoeren!$K122</f>
        <v>2006</v>
      </c>
      <c r="F60" s="60">
        <f>[2]Invoeren!C122</f>
        <v>46.4711</v>
      </c>
      <c r="G60" s="61" t="e">
        <f>[2]Invoeren!L143</f>
        <v>#REF!</v>
      </c>
      <c r="H60" s="62" t="str">
        <f>[2]Invoeren!M122</f>
        <v>L</v>
      </c>
      <c r="I60" s="62" t="str">
        <f>[2]Invoeren!N122</f>
        <v/>
      </c>
      <c r="J60" s="63" t="str">
        <f>[2]Invoeren!H122</f>
        <v>Zuid</v>
      </c>
      <c r="K60" s="64">
        <f>[2]Invoeren!AI122</f>
        <v>16</v>
      </c>
      <c r="L60" s="64">
        <f>[2]Invoeren!BC122</f>
        <v>101</v>
      </c>
      <c r="M60" s="64">
        <f>[2]Invoeren!BW122</f>
        <v>65</v>
      </c>
      <c r="N60" s="64">
        <f>[2]Invoeren!CQ122</f>
        <v>40</v>
      </c>
    </row>
    <row r="61" spans="1:14">
      <c r="A61" s="55">
        <f>[2]Invoeren!B58</f>
        <v>49</v>
      </c>
      <c r="B61" s="56">
        <f>[2]Invoeren!A58</f>
        <v>52</v>
      </c>
      <c r="C61" s="57" t="str">
        <f>[2]Invoeren!E58</f>
        <v>Merel Schrijvers van Zenden</v>
      </c>
      <c r="D61" s="57" t="str">
        <f>[2]Invoeren!F58</f>
        <v>Widex GZC DONK</v>
      </c>
      <c r="E61" s="58">
        <f>[2]Invoeren!$K58</f>
        <v>2005</v>
      </c>
      <c r="F61" s="60">
        <f>[2]Invoeren!C58</f>
        <v>46.453299999999999</v>
      </c>
      <c r="G61" s="61" t="e">
        <f>[2]Invoeren!L79</f>
        <v>#REF!</v>
      </c>
      <c r="H61" s="62" t="str">
        <f>[2]Invoeren!M58</f>
        <v>L</v>
      </c>
      <c r="I61" s="62" t="str">
        <f>[2]Invoeren!N58</f>
        <v/>
      </c>
      <c r="J61" s="63" t="str">
        <f>[2]Invoeren!H58</f>
        <v>West</v>
      </c>
      <c r="K61" s="64">
        <f>[2]Invoeren!AI58</f>
        <v>48</v>
      </c>
      <c r="L61" s="64">
        <f>[2]Invoeren!BC58</f>
        <v>89</v>
      </c>
      <c r="M61" s="64">
        <f>[2]Invoeren!BW58</f>
        <v>33</v>
      </c>
      <c r="N61" s="64">
        <f>[2]Invoeren!CQ58</f>
        <v>52</v>
      </c>
    </row>
    <row r="62" spans="1:14">
      <c r="A62" s="55">
        <f>[2]Invoeren!B67</f>
        <v>50</v>
      </c>
      <c r="B62" s="56">
        <f>[2]Invoeren!A67</f>
        <v>61</v>
      </c>
      <c r="C62" s="57" t="str">
        <f>[2]Invoeren!E67</f>
        <v>Tamar Thuis</v>
      </c>
      <c r="D62" s="57" t="str">
        <f>[2]Invoeren!F67</f>
        <v>Houtrib</v>
      </c>
      <c r="E62" s="58">
        <f>[2]Invoeren!$K67</f>
        <v>2006</v>
      </c>
      <c r="F62" s="60">
        <f>[2]Invoeren!C67</f>
        <v>46.439900000000002</v>
      </c>
      <c r="G62" s="61" t="e">
        <f>[2]Invoeren!L88</f>
        <v>#REF!</v>
      </c>
      <c r="H62" s="62" t="str">
        <f>[2]Invoeren!M67</f>
        <v>L</v>
      </c>
      <c r="I62" s="62" t="str">
        <f>[2]Invoeren!N67</f>
        <v/>
      </c>
      <c r="J62" s="63" t="str">
        <f>[2]Invoeren!H67</f>
        <v>Oost</v>
      </c>
      <c r="K62" s="64">
        <f>[2]Invoeren!AI67</f>
        <v>48</v>
      </c>
      <c r="L62" s="64">
        <f>[2]Invoeren!BC67</f>
        <v>29</v>
      </c>
      <c r="M62" s="64">
        <f>[2]Invoeren!BW67</f>
        <v>97</v>
      </c>
      <c r="N62" s="64">
        <f>[2]Invoeren!CQ67</f>
        <v>52</v>
      </c>
    </row>
    <row r="63" spans="1:14">
      <c r="A63" s="55">
        <f>[2]Invoeren!B93</f>
        <v>51</v>
      </c>
      <c r="B63" s="56">
        <f>[2]Invoeren!A93</f>
        <v>87</v>
      </c>
      <c r="C63" s="57" t="str">
        <f>[2]Invoeren!E93</f>
        <v>Louise Darby</v>
      </c>
      <c r="D63" s="57" t="str">
        <f>[2]Invoeren!F93</f>
        <v>DAW</v>
      </c>
      <c r="E63" s="58">
        <f>[2]Invoeren!$K93</f>
        <v>2006</v>
      </c>
      <c r="F63" s="60">
        <f>[2]Invoeren!C93</f>
        <v>46.404499999999999</v>
      </c>
      <c r="G63" s="61" t="e">
        <f>[2]Invoeren!L114</f>
        <v>#REF!</v>
      </c>
      <c r="H63" s="62" t="str">
        <f>[2]Invoeren!M93</f>
        <v>L</v>
      </c>
      <c r="I63" s="62" t="str">
        <f>[2]Invoeren!N93</f>
        <v>Age I</v>
      </c>
      <c r="J63" s="63" t="str">
        <f>[2]Invoeren!H93</f>
        <v>Midwest</v>
      </c>
      <c r="K63" s="64">
        <f>[2]Invoeren!AI93</f>
        <v>18</v>
      </c>
      <c r="L63" s="64">
        <f>[2]Invoeren!BC93</f>
        <v>47</v>
      </c>
      <c r="M63" s="64">
        <f>[2]Invoeren!BW93</f>
        <v>72</v>
      </c>
      <c r="N63" s="64">
        <f>[2]Invoeren!CQ93</f>
        <v>88</v>
      </c>
    </row>
    <row r="64" spans="1:14">
      <c r="A64" s="55">
        <f>[2]Invoeren!B24</f>
        <v>52</v>
      </c>
      <c r="B64" s="56">
        <f>[2]Invoeren!A24</f>
        <v>18</v>
      </c>
      <c r="C64" s="57" t="str">
        <f>[2]Invoeren!E24</f>
        <v>Norah Steinfort Schaap</v>
      </c>
      <c r="D64" s="57" t="str">
        <f>[2]Invoeren!F24</f>
        <v>Polar Bears</v>
      </c>
      <c r="E64" s="58">
        <f>[2]Invoeren!$K24</f>
        <v>2005</v>
      </c>
      <c r="F64" s="60">
        <f>[2]Invoeren!C24</f>
        <v>46.395499999999998</v>
      </c>
      <c r="G64" s="61" t="e">
        <f>[2]Invoeren!L45</f>
        <v>#REF!</v>
      </c>
      <c r="H64" s="62" t="str">
        <f>[2]Invoeren!M24</f>
        <v>L</v>
      </c>
      <c r="I64" s="62" t="str">
        <f>[2]Invoeren!N24</f>
        <v/>
      </c>
      <c r="J64" s="63" t="str">
        <f>[2]Invoeren!H24</f>
        <v>Oost</v>
      </c>
      <c r="K64" s="64">
        <f>[2]Invoeren!AI24</f>
        <v>33</v>
      </c>
      <c r="L64" s="64">
        <f>[2]Invoeren!BC24</f>
        <v>25</v>
      </c>
      <c r="M64" s="64">
        <f>[2]Invoeren!BW24</f>
        <v>102</v>
      </c>
      <c r="N64" s="64">
        <f>[2]Invoeren!CQ24</f>
        <v>65</v>
      </c>
    </row>
    <row r="65" spans="1:14">
      <c r="A65" s="55">
        <f>[2]Invoeren!B112</f>
        <v>53</v>
      </c>
      <c r="B65" s="56">
        <f>[2]Invoeren!A112</f>
        <v>106</v>
      </c>
      <c r="C65" s="57" t="str">
        <f>[2]Invoeren!E112</f>
        <v>Willemijn Buitelaar</v>
      </c>
      <c r="D65" s="57" t="str">
        <f>[2]Invoeren!F112</f>
        <v>Z.P.C.H.</v>
      </c>
      <c r="E65" s="58">
        <f>[2]Invoeren!$K112</f>
        <v>2005</v>
      </c>
      <c r="F65" s="60">
        <f>[2]Invoeren!C112</f>
        <v>46.231200000000001</v>
      </c>
      <c r="G65" s="61" t="e">
        <f>[2]Invoeren!L133</f>
        <v>#REF!</v>
      </c>
      <c r="H65" s="62" t="str">
        <f>[2]Invoeren!M112</f>
        <v>L</v>
      </c>
      <c r="I65" s="62" t="str">
        <f>[2]Invoeren!N112</f>
        <v>Age I</v>
      </c>
      <c r="J65" s="63" t="str">
        <f>[2]Invoeren!H112</f>
        <v>MidWest</v>
      </c>
      <c r="K65" s="64">
        <f>[2]Invoeren!AI112</f>
        <v>67</v>
      </c>
      <c r="L65" s="64">
        <f>[2]Invoeren!BC112</f>
        <v>41</v>
      </c>
      <c r="M65" s="64">
        <f>[2]Invoeren!BW112</f>
        <v>23</v>
      </c>
      <c r="N65" s="64">
        <f>[2]Invoeren!CQ112</f>
        <v>106</v>
      </c>
    </row>
    <row r="66" spans="1:14">
      <c r="A66" s="55">
        <f>[2]Invoeren!B118</f>
        <v>54</v>
      </c>
      <c r="B66" s="56">
        <f>[2]Invoeren!A118</f>
        <v>112</v>
      </c>
      <c r="C66" s="57" t="str">
        <f>[2]Invoeren!E118</f>
        <v>Femke van de Ridder</v>
      </c>
      <c r="D66" s="57" t="str">
        <f>[2]Invoeren!F118</f>
        <v>Widex GZC DONK</v>
      </c>
      <c r="E66" s="58">
        <f>[2]Invoeren!$K118</f>
        <v>2005</v>
      </c>
      <c r="F66" s="60">
        <f>[2]Invoeren!C118</f>
        <v>46.222099999999998</v>
      </c>
      <c r="G66" s="61" t="e">
        <f>[2]Invoeren!L139</f>
        <v>#REF!</v>
      </c>
      <c r="H66" s="62" t="str">
        <f>[2]Invoeren!M118</f>
        <v>L</v>
      </c>
      <c r="I66" s="62" t="str">
        <f>[2]Invoeren!N118</f>
        <v/>
      </c>
      <c r="J66" s="63" t="str">
        <f>[2]Invoeren!H118</f>
        <v>West</v>
      </c>
      <c r="K66" s="64">
        <f>[2]Invoeren!AI118</f>
        <v>100</v>
      </c>
      <c r="L66" s="64">
        <f>[2]Invoeren!BC118</f>
        <v>8</v>
      </c>
      <c r="M66" s="64">
        <f>[2]Invoeren!BW118</f>
        <v>106</v>
      </c>
      <c r="N66" s="64">
        <f>[2]Invoeren!CQ118</f>
        <v>52</v>
      </c>
    </row>
    <row r="67" spans="1:14">
      <c r="A67" s="55">
        <f>[2]Invoeren!B135</f>
        <v>55</v>
      </c>
      <c r="B67" s="56">
        <f>[2]Invoeren!A135</f>
        <v>129</v>
      </c>
      <c r="C67" s="57" t="str">
        <f>[2]Invoeren!E135</f>
        <v>Lucie Vogelaar</v>
      </c>
      <c r="D67" s="57" t="str">
        <f>[2]Invoeren!F135</f>
        <v>ZV Westland</v>
      </c>
      <c r="E67" s="58">
        <f>[2]Invoeren!$K135</f>
        <v>2007</v>
      </c>
      <c r="F67" s="60">
        <f>[2]Invoeren!C135</f>
        <v>46.217700000000001</v>
      </c>
      <c r="G67" s="61" t="e">
        <f>[2]Invoeren!L156</f>
        <v>#REF!</v>
      </c>
      <c r="H67" s="62" t="str">
        <f>[2]Invoeren!M135</f>
        <v>L</v>
      </c>
      <c r="I67" s="62" t="str">
        <f>[2]Invoeren!N135</f>
        <v/>
      </c>
      <c r="J67" s="63" t="str">
        <f>[2]Invoeren!H135</f>
        <v>West</v>
      </c>
      <c r="K67" s="64">
        <f>[2]Invoeren!AI135</f>
        <v>75</v>
      </c>
      <c r="L67" s="64">
        <f>[2]Invoeren!BC135</f>
        <v>65</v>
      </c>
      <c r="M67" s="64">
        <f>[2]Invoeren!BW135</f>
        <v>60</v>
      </c>
      <c r="N67" s="64">
        <f>[2]Invoeren!CQ135</f>
        <v>47</v>
      </c>
    </row>
    <row r="68" spans="1:14">
      <c r="A68" s="55">
        <f>[2]Invoeren!B54</f>
        <v>56</v>
      </c>
      <c r="B68" s="56">
        <f>[2]Invoeren!A54</f>
        <v>48</v>
      </c>
      <c r="C68" s="57" t="str">
        <f>[2]Invoeren!E54</f>
        <v>Kirsten Wullems</v>
      </c>
      <c r="D68" s="57" t="str">
        <f>[2]Invoeren!F54</f>
        <v>Swol 1894</v>
      </c>
      <c r="E68" s="58">
        <f>[2]Invoeren!$K54</f>
        <v>2006</v>
      </c>
      <c r="F68" s="60">
        <f>[2]Invoeren!C54</f>
        <v>46.173299999999998</v>
      </c>
      <c r="G68" s="61" t="e">
        <f>[2]Invoeren!L75</f>
        <v>#REF!</v>
      </c>
      <c r="H68" s="62" t="str">
        <f>[2]Invoeren!M54</f>
        <v>L</v>
      </c>
      <c r="I68" s="62" t="str">
        <f>[2]Invoeren!N54</f>
        <v/>
      </c>
      <c r="J68" s="63" t="str">
        <f>[2]Invoeren!H54</f>
        <v>Oost</v>
      </c>
      <c r="K68" s="64">
        <f>[2]Invoeren!AI54</f>
        <v>24</v>
      </c>
      <c r="L68" s="64">
        <f>[2]Invoeren!BC54</f>
        <v>110</v>
      </c>
      <c r="M68" s="64">
        <f>[2]Invoeren!BW54</f>
        <v>41</v>
      </c>
      <c r="N68" s="64">
        <f>[2]Invoeren!CQ54</f>
        <v>60</v>
      </c>
    </row>
    <row r="69" spans="1:14">
      <c r="A69" s="55">
        <f>[2]Invoeren!B30</f>
        <v>57</v>
      </c>
      <c r="B69" s="56">
        <f>[2]Invoeren!A30</f>
        <v>24</v>
      </c>
      <c r="C69" s="57" t="str">
        <f>[2]Invoeren!E30</f>
        <v>Roos de Korte</v>
      </c>
      <c r="D69" s="57" t="str">
        <f>[2]Invoeren!F30</f>
        <v>BZ&amp;PC</v>
      </c>
      <c r="E69" s="58">
        <f>[2]Invoeren!$K30</f>
        <v>2005</v>
      </c>
      <c r="F69" s="60">
        <f>[2]Invoeren!C30</f>
        <v>46.168900000000001</v>
      </c>
      <c r="G69" s="61" t="e">
        <f>[2]Invoeren!L51</f>
        <v>#REF!</v>
      </c>
      <c r="H69" s="62" t="str">
        <f>[2]Invoeren!M30</f>
        <v>L</v>
      </c>
      <c r="I69" s="62" t="str">
        <f>[2]Invoeren!N30</f>
        <v/>
      </c>
      <c r="J69" s="63" t="str">
        <f>[2]Invoeren!H30</f>
        <v>West</v>
      </c>
      <c r="K69" s="64">
        <f>[2]Invoeren!AI30</f>
        <v>12</v>
      </c>
      <c r="L69" s="64">
        <f>[2]Invoeren!BC30</f>
        <v>59</v>
      </c>
      <c r="M69" s="64">
        <f>[2]Invoeren!BW30</f>
        <v>65</v>
      </c>
      <c r="N69" s="64">
        <f>[2]Invoeren!CQ30</f>
        <v>98</v>
      </c>
    </row>
    <row r="70" spans="1:14">
      <c r="A70" s="55">
        <f>[2]Invoeren!B9</f>
        <v>58</v>
      </c>
      <c r="B70" s="56">
        <f>[2]Invoeren!A9</f>
        <v>3</v>
      </c>
      <c r="C70" s="57" t="str">
        <f>[2]Invoeren!E9</f>
        <v>Daphne Lutjenhuis</v>
      </c>
      <c r="D70" s="57" t="str">
        <f>[2]Invoeren!F9</f>
        <v>AZC</v>
      </c>
      <c r="E70" s="58">
        <f>[2]Invoeren!$K9</f>
        <v>2005</v>
      </c>
      <c r="F70" s="60">
        <f>[2]Invoeren!C9</f>
        <v>46.115600000000001</v>
      </c>
      <c r="G70" s="61" t="e">
        <f>[2]Invoeren!L30</f>
        <v>#REF!</v>
      </c>
      <c r="H70" s="62" t="str">
        <f>[2]Invoeren!M9</f>
        <v>L</v>
      </c>
      <c r="I70" s="62" t="str">
        <f>[2]Invoeren!N9</f>
        <v>Age I</v>
      </c>
      <c r="J70" s="63" t="str">
        <f>[2]Invoeren!H9</f>
        <v>West</v>
      </c>
      <c r="K70" s="64">
        <f>[2]Invoeren!AI9</f>
        <v>75</v>
      </c>
      <c r="L70" s="64">
        <f>[2]Invoeren!BC9</f>
        <v>52</v>
      </c>
      <c r="M70" s="64">
        <f>[2]Invoeren!BW9</f>
        <v>50</v>
      </c>
      <c r="N70" s="64">
        <f>[2]Invoeren!CQ9</f>
        <v>69</v>
      </c>
    </row>
    <row r="71" spans="1:14">
      <c r="A71" s="55">
        <f>[2]Invoeren!B83</f>
        <v>59</v>
      </c>
      <c r="B71" s="56">
        <f>[2]Invoeren!A83</f>
        <v>77</v>
      </c>
      <c r="C71" s="57" t="str">
        <f>[2]Invoeren!E83</f>
        <v>Iris Huizinga</v>
      </c>
      <c r="D71" s="57" t="str">
        <f>[2]Invoeren!F83</f>
        <v>DAW</v>
      </c>
      <c r="E71" s="58">
        <f>[2]Invoeren!$K83</f>
        <v>2005</v>
      </c>
      <c r="F71" s="60">
        <f>[2]Invoeren!C83</f>
        <v>46.1111</v>
      </c>
      <c r="G71" s="61" t="e">
        <f>[2]Invoeren!L104</f>
        <v>#REF!</v>
      </c>
      <c r="H71" s="62" t="str">
        <f>[2]Invoeren!M83</f>
        <v>L</v>
      </c>
      <c r="I71" s="62" t="str">
        <f>[2]Invoeren!N83</f>
        <v/>
      </c>
      <c r="J71" s="63" t="str">
        <f>[2]Invoeren!H83</f>
        <v>Midwest</v>
      </c>
      <c r="K71" s="64">
        <f>[2]Invoeren!AI83</f>
        <v>100</v>
      </c>
      <c r="L71" s="64">
        <f>[2]Invoeren!BC83</f>
        <v>23</v>
      </c>
      <c r="M71" s="64">
        <f>[2]Invoeren!BW83</f>
        <v>88</v>
      </c>
      <c r="N71" s="64">
        <f>[2]Invoeren!CQ83</f>
        <v>47</v>
      </c>
    </row>
    <row r="72" spans="1:14">
      <c r="A72" s="55">
        <f>[2]Invoeren!B57</f>
        <v>60</v>
      </c>
      <c r="B72" s="56">
        <f>[2]Invoeren!A57</f>
        <v>51</v>
      </c>
      <c r="C72" s="57" t="str">
        <f>[2]Invoeren!E57</f>
        <v>Emmy Leveau</v>
      </c>
      <c r="D72" s="57" t="str">
        <f>[2]Invoeren!F57</f>
        <v>ZPC Nederweert</v>
      </c>
      <c r="E72" s="58">
        <f>[2]Invoeren!$K57</f>
        <v>2005</v>
      </c>
      <c r="F72" s="60">
        <f>[2]Invoeren!C57</f>
        <v>46.062100000000001</v>
      </c>
      <c r="G72" s="61" t="e">
        <f>[2]Invoeren!L78</f>
        <v>#REF!</v>
      </c>
      <c r="H72" s="62" t="str">
        <f>[2]Invoeren!M57</f>
        <v>L</v>
      </c>
      <c r="I72" s="62" t="str">
        <f>[2]Invoeren!N57</f>
        <v/>
      </c>
      <c r="J72" s="63" t="str">
        <f>[2]Invoeren!H57</f>
        <v>Zuid</v>
      </c>
      <c r="K72" s="64">
        <f>[2]Invoeren!AI57</f>
        <v>33</v>
      </c>
      <c r="L72" s="64">
        <f>[2]Invoeren!BC57</f>
        <v>118</v>
      </c>
      <c r="M72" s="64">
        <f>[2]Invoeren!BW57</f>
        <v>50</v>
      </c>
      <c r="N72" s="64">
        <f>[2]Invoeren!CQ57</f>
        <v>30</v>
      </c>
    </row>
    <row r="73" spans="1:14">
      <c r="A73" s="55">
        <f>[2]Invoeren!B101</f>
        <v>61</v>
      </c>
      <c r="B73" s="56">
        <f>[2]Invoeren!A101</f>
        <v>95</v>
      </c>
      <c r="C73" s="57" t="str">
        <f>[2]Invoeren!E101</f>
        <v>Karlijn Alfrink</v>
      </c>
      <c r="D73" s="57" t="str">
        <f>[2]Invoeren!F101</f>
        <v>De Ijsel</v>
      </c>
      <c r="E73" s="58">
        <f>[2]Invoeren!$K101</f>
        <v>2006</v>
      </c>
      <c r="F73" s="60">
        <f>[2]Invoeren!C101</f>
        <v>46.057699999999997</v>
      </c>
      <c r="G73" s="61" t="e">
        <f>[2]Invoeren!L122</f>
        <v>#REF!</v>
      </c>
      <c r="H73" s="62" t="str">
        <f>[2]Invoeren!M101</f>
        <v>L</v>
      </c>
      <c r="I73" s="62" t="str">
        <f>[2]Invoeren!N101</f>
        <v/>
      </c>
      <c r="J73" s="63" t="str">
        <f>[2]Invoeren!H101</f>
        <v>Oost</v>
      </c>
      <c r="K73" s="64">
        <f>[2]Invoeren!AI101</f>
        <v>48</v>
      </c>
      <c r="L73" s="64">
        <f>[2]Invoeren!BC101</f>
        <v>65</v>
      </c>
      <c r="M73" s="64">
        <f>[2]Invoeren!BW101</f>
        <v>78</v>
      </c>
      <c r="N73" s="64">
        <f>[2]Invoeren!CQ101</f>
        <v>60</v>
      </c>
    </row>
    <row r="74" spans="1:14">
      <c r="A74" s="55">
        <f>[2]Invoeren!B10</f>
        <v>62</v>
      </c>
      <c r="B74" s="56">
        <f>[2]Invoeren!A10</f>
        <v>4</v>
      </c>
      <c r="C74" s="57" t="str">
        <f>[2]Invoeren!E10</f>
        <v>Xenna Hoogerwerf</v>
      </c>
      <c r="D74" s="57" t="str">
        <f>[2]Invoeren!F10</f>
        <v>WVZ</v>
      </c>
      <c r="E74" s="58">
        <f>[2]Invoeren!$K10</f>
        <v>2006</v>
      </c>
      <c r="F74" s="60">
        <f>[2]Invoeren!C10</f>
        <v>46.0533</v>
      </c>
      <c r="G74" s="61" t="e">
        <f>[2]Invoeren!L31</f>
        <v>#REF!</v>
      </c>
      <c r="H74" s="62" t="str">
        <f>[2]Invoeren!M10</f>
        <v>L</v>
      </c>
      <c r="I74" s="62" t="str">
        <f>[2]Invoeren!N10</f>
        <v/>
      </c>
      <c r="J74" s="63" t="str">
        <f>[2]Invoeren!H10</f>
        <v>West</v>
      </c>
      <c r="K74" s="64">
        <f>[2]Invoeren!AI10</f>
        <v>67</v>
      </c>
      <c r="L74" s="64">
        <f>[2]Invoeren!BC10</f>
        <v>76</v>
      </c>
      <c r="M74" s="64">
        <f>[2]Invoeren!BW10</f>
        <v>84</v>
      </c>
      <c r="N74" s="64">
        <f>[2]Invoeren!CQ10</f>
        <v>26</v>
      </c>
    </row>
    <row r="75" spans="1:14">
      <c r="A75" s="55">
        <f>[2]Invoeren!B95</f>
        <v>63</v>
      </c>
      <c r="B75" s="56">
        <f>[2]Invoeren!A95</f>
        <v>89</v>
      </c>
      <c r="C75" s="57" t="str">
        <f>[2]Invoeren!E95</f>
        <v>Megan Amling</v>
      </c>
      <c r="D75" s="57" t="str">
        <f>[2]Invoeren!F95</f>
        <v>BZ&amp;PC</v>
      </c>
      <c r="E75" s="58">
        <f>[2]Invoeren!$K95</f>
        <v>2006</v>
      </c>
      <c r="F75" s="60">
        <f>[2]Invoeren!C95</f>
        <v>46.044400000000003</v>
      </c>
      <c r="G75" s="61" t="e">
        <f>[2]Invoeren!L116</f>
        <v>#REF!</v>
      </c>
      <c r="H75" s="62" t="str">
        <f>[2]Invoeren!M95</f>
        <v>L</v>
      </c>
      <c r="I75" s="62" t="str">
        <f>[2]Invoeren!N95</f>
        <v/>
      </c>
      <c r="J75" s="63" t="str">
        <f>[2]Invoeren!H95</f>
        <v>West</v>
      </c>
      <c r="K75" s="64">
        <f>[2]Invoeren!AI95</f>
        <v>94</v>
      </c>
      <c r="L75" s="64">
        <f>[2]Invoeren!BC95</f>
        <v>59</v>
      </c>
      <c r="M75" s="64">
        <f>[2]Invoeren!BW95</f>
        <v>50</v>
      </c>
      <c r="N75" s="64">
        <f>[2]Invoeren!CQ95</f>
        <v>52</v>
      </c>
    </row>
    <row r="76" spans="1:14">
      <c r="A76" s="55">
        <f>[2]Invoeren!B119</f>
        <v>64</v>
      </c>
      <c r="B76" s="56">
        <f>[2]Invoeren!A119</f>
        <v>113</v>
      </c>
      <c r="C76" s="57" t="str">
        <f>[2]Invoeren!E119</f>
        <v>Jarije Heijne</v>
      </c>
      <c r="D76" s="57" t="str">
        <f>[2]Invoeren!F119</f>
        <v>Swol 1894</v>
      </c>
      <c r="E76" s="58">
        <f>[2]Invoeren!$K119</f>
        <v>2006</v>
      </c>
      <c r="F76" s="60">
        <f>[2]Invoeren!C119</f>
        <v>45.911099999999998</v>
      </c>
      <c r="G76" s="61" t="e">
        <f>[2]Invoeren!L140</f>
        <v>#REF!</v>
      </c>
      <c r="H76" s="62" t="str">
        <f>[2]Invoeren!M119</f>
        <v>L</v>
      </c>
      <c r="I76" s="62" t="str">
        <f>[2]Invoeren!N119</f>
        <v/>
      </c>
      <c r="J76" s="63" t="str">
        <f>[2]Invoeren!H119</f>
        <v>Oost</v>
      </c>
      <c r="K76" s="64">
        <f>[2]Invoeren!AI119</f>
        <v>58</v>
      </c>
      <c r="L76" s="64">
        <f>[2]Invoeren!BC119</f>
        <v>27</v>
      </c>
      <c r="M76" s="64">
        <f>[2]Invoeren!BW119</f>
        <v>84</v>
      </c>
      <c r="N76" s="64">
        <f>[2]Invoeren!CQ119</f>
        <v>87</v>
      </c>
    </row>
    <row r="77" spans="1:14">
      <c r="A77" s="55">
        <f>[2]Invoeren!B147</f>
        <v>65</v>
      </c>
      <c r="B77" s="56">
        <f>[2]Invoeren!A147</f>
        <v>141</v>
      </c>
      <c r="C77" s="57" t="str">
        <f>[2]Invoeren!E147</f>
        <v>Marlinka Grundell</v>
      </c>
      <c r="D77" s="57" t="str">
        <f>[2]Invoeren!F147</f>
        <v>Z.P.C.H.</v>
      </c>
      <c r="E77" s="58">
        <f>[2]Invoeren!$K147</f>
        <v>2005</v>
      </c>
      <c r="F77" s="60">
        <f>[2]Invoeren!C147</f>
        <v>45.888800000000003</v>
      </c>
      <c r="G77" s="61" t="e">
        <f>[2]Invoeren!L168</f>
        <v>#REF!</v>
      </c>
      <c r="H77" s="62" t="str">
        <f>[2]Invoeren!M147</f>
        <v>L</v>
      </c>
      <c r="I77" s="62" t="str">
        <f>[2]Invoeren!N147</f>
        <v/>
      </c>
      <c r="J77" s="63" t="str">
        <f>[2]Invoeren!H147</f>
        <v>MidWest</v>
      </c>
      <c r="K77" s="64">
        <f>[2]Invoeren!AI147</f>
        <v>64</v>
      </c>
      <c r="L77" s="64">
        <f>[2]Invoeren!BC147</f>
        <v>83</v>
      </c>
      <c r="M77" s="64">
        <f>[2]Invoeren!BW147</f>
        <v>41</v>
      </c>
      <c r="N77" s="64">
        <f>[2]Invoeren!CQ147</f>
        <v>66</v>
      </c>
    </row>
    <row r="78" spans="1:14">
      <c r="A78" s="55">
        <f>[2]Invoeren!B114</f>
        <v>66</v>
      </c>
      <c r="B78" s="56">
        <f>[2]Invoeren!A114</f>
        <v>108</v>
      </c>
      <c r="C78" s="57" t="str">
        <f>[2]Invoeren!E114</f>
        <v>Belle Bo Turnhout</v>
      </c>
      <c r="D78" s="57" t="str">
        <f>[2]Invoeren!F114</f>
        <v>AZC</v>
      </c>
      <c r="E78" s="58">
        <f>[2]Invoeren!$K114</f>
        <v>2007</v>
      </c>
      <c r="F78" s="60">
        <f>[2]Invoeren!C114</f>
        <v>45.835599999999999</v>
      </c>
      <c r="G78" s="61" t="e">
        <f>[2]Invoeren!L135</f>
        <v>#REF!</v>
      </c>
      <c r="H78" s="62" t="str">
        <f>[2]Invoeren!M114</f>
        <v>L</v>
      </c>
      <c r="I78" s="62" t="str">
        <f>[2]Invoeren!N114</f>
        <v/>
      </c>
      <c r="J78" s="63" t="str">
        <f>[2]Invoeren!H114</f>
        <v>West</v>
      </c>
      <c r="K78" s="64">
        <f>[2]Invoeren!AI114</f>
        <v>60</v>
      </c>
      <c r="L78" s="64">
        <f>[2]Invoeren!BC114</f>
        <v>69</v>
      </c>
      <c r="M78" s="64">
        <f>[2]Invoeren!BW114</f>
        <v>83</v>
      </c>
      <c r="N78" s="64">
        <f>[2]Invoeren!CQ114</f>
        <v>47</v>
      </c>
    </row>
    <row r="79" spans="1:14">
      <c r="A79" s="55">
        <f>[2]Invoeren!B109</f>
        <v>67</v>
      </c>
      <c r="B79" s="56">
        <f>[2]Invoeren!A109</f>
        <v>103</v>
      </c>
      <c r="C79" s="57" t="str">
        <f>[2]Invoeren!E109</f>
        <v>Amber van Luijn</v>
      </c>
      <c r="D79" s="57" t="str">
        <f>[2]Invoeren!F109</f>
        <v>Aquarijn</v>
      </c>
      <c r="E79" s="58">
        <f>[2]Invoeren!$K109</f>
        <v>2005</v>
      </c>
      <c r="F79" s="60">
        <f>[2]Invoeren!C109</f>
        <v>45.697899999999997</v>
      </c>
      <c r="G79" s="61" t="e">
        <f>[2]Invoeren!L130</f>
        <v>#REF!</v>
      </c>
      <c r="H79" s="62" t="str">
        <f>[2]Invoeren!M109</f>
        <v>L</v>
      </c>
      <c r="I79" s="62" t="str">
        <f>[2]Invoeren!N109</f>
        <v/>
      </c>
      <c r="J79" s="63" t="str">
        <f>[2]Invoeren!H109</f>
        <v>MidWest</v>
      </c>
      <c r="K79" s="64">
        <f>[2]Invoeren!AI109</f>
        <v>94</v>
      </c>
      <c r="L79" s="64">
        <f>[2]Invoeren!BC109</f>
        <v>29</v>
      </c>
      <c r="M79" s="64">
        <f>[2]Invoeren!BW109</f>
        <v>57</v>
      </c>
      <c r="N79" s="64">
        <f>[2]Invoeren!CQ109</f>
        <v>88</v>
      </c>
    </row>
    <row r="80" spans="1:14">
      <c r="A80" s="55">
        <f>[2]Invoeren!B149</f>
        <v>68</v>
      </c>
      <c r="B80" s="56">
        <f>[2]Invoeren!A149</f>
        <v>143</v>
      </c>
      <c r="C80" s="57" t="str">
        <f>[2]Invoeren!E149</f>
        <v>Romy van Wijngaarden</v>
      </c>
      <c r="D80" s="57" t="str">
        <f>[2]Invoeren!F149</f>
        <v>Widex GZC DONK</v>
      </c>
      <c r="E80" s="58">
        <f>[2]Invoeren!$K149</f>
        <v>2005</v>
      </c>
      <c r="F80" s="60">
        <f>[2]Invoeren!C149</f>
        <v>45.684399999999997</v>
      </c>
      <c r="G80" s="61" t="e">
        <f>[2]Invoeren!L170</f>
        <v>#REF!</v>
      </c>
      <c r="H80" s="62" t="str">
        <f>[2]Invoeren!M149</f>
        <v>L</v>
      </c>
      <c r="I80" s="62" t="str">
        <f>[2]Invoeren!N149</f>
        <v/>
      </c>
      <c r="J80" s="63" t="str">
        <f>[2]Invoeren!H149</f>
        <v>West</v>
      </c>
      <c r="K80" s="64">
        <f>[2]Invoeren!AI149</f>
        <v>67</v>
      </c>
      <c r="L80" s="64">
        <f>[2]Invoeren!BC149</f>
        <v>20</v>
      </c>
      <c r="M80" s="64">
        <f>[2]Invoeren!BW149</f>
        <v>129</v>
      </c>
      <c r="N80" s="64">
        <f>[2]Invoeren!CQ149</f>
        <v>36</v>
      </c>
    </row>
    <row r="81" spans="1:14">
      <c r="A81" s="55">
        <f>[2]Invoeren!B11</f>
        <v>69</v>
      </c>
      <c r="B81" s="56">
        <f>[2]Invoeren!A11</f>
        <v>5</v>
      </c>
      <c r="C81" s="57" t="str">
        <f>[2]Invoeren!E11</f>
        <v>Laura van Zeventer</v>
      </c>
      <c r="D81" s="57" t="str">
        <f>[2]Invoeren!F11</f>
        <v xml:space="preserve">ZV de Zaan </v>
      </c>
      <c r="E81" s="58">
        <f>[2]Invoeren!$K11</f>
        <v>2005</v>
      </c>
      <c r="F81" s="60">
        <f>[2]Invoeren!C11</f>
        <v>45.64</v>
      </c>
      <c r="G81" s="61" t="e">
        <f>[2]Invoeren!L32</f>
        <v>#REF!</v>
      </c>
      <c r="H81" s="62" t="str">
        <f>[2]Invoeren!M11</f>
        <v>L</v>
      </c>
      <c r="I81" s="62" t="str">
        <f>[2]Invoeren!N11</f>
        <v/>
      </c>
      <c r="J81" s="63" t="str">
        <f>[2]Invoeren!H11</f>
        <v>MidWest</v>
      </c>
      <c r="K81" s="64">
        <f>[2]Invoeren!AI11</f>
        <v>48</v>
      </c>
      <c r="L81" s="64">
        <f>[2]Invoeren!BC11</f>
        <v>106</v>
      </c>
      <c r="M81" s="64">
        <f>[2]Invoeren!BW11</f>
        <v>31</v>
      </c>
      <c r="N81" s="64">
        <f>[2]Invoeren!CQ11</f>
        <v>77</v>
      </c>
    </row>
    <row r="82" spans="1:14">
      <c r="A82" s="55">
        <f>[2]Invoeren!B47</f>
        <v>70</v>
      </c>
      <c r="B82" s="56">
        <f>[2]Invoeren!A47</f>
        <v>41</v>
      </c>
      <c r="C82" s="57" t="str">
        <f>[2]Invoeren!E47</f>
        <v>Sascha van Leeuwen</v>
      </c>
      <c r="D82" s="57" t="str">
        <f>[2]Invoeren!F47</f>
        <v>Aquarijn</v>
      </c>
      <c r="E82" s="58">
        <f>[2]Invoeren!$K47</f>
        <v>2005</v>
      </c>
      <c r="F82" s="60">
        <f>[2]Invoeren!C47</f>
        <v>45.595599999999997</v>
      </c>
      <c r="G82" s="61" t="e">
        <f>[2]Invoeren!L68</f>
        <v>#REF!</v>
      </c>
      <c r="H82" s="62" t="str">
        <f>[2]Invoeren!M47</f>
        <v>L</v>
      </c>
      <c r="I82" s="62" t="str">
        <f>[2]Invoeren!N47</f>
        <v>Age I</v>
      </c>
      <c r="J82" s="63" t="str">
        <f>[2]Invoeren!H47</f>
        <v>MidWest</v>
      </c>
      <c r="K82" s="64">
        <f>[2]Invoeren!AI47</f>
        <v>83</v>
      </c>
      <c r="L82" s="64">
        <f>[2]Invoeren!BC47</f>
        <v>52</v>
      </c>
      <c r="M82" s="64">
        <f>[2]Invoeren!BW47</f>
        <v>102</v>
      </c>
      <c r="N82" s="64">
        <f>[2]Invoeren!CQ47</f>
        <v>35</v>
      </c>
    </row>
    <row r="83" spans="1:14">
      <c r="A83" s="55">
        <f>[2]Invoeren!B110</f>
        <v>71</v>
      </c>
      <c r="B83" s="56">
        <f>[2]Invoeren!A110</f>
        <v>104</v>
      </c>
      <c r="C83" s="57" t="str">
        <f>[2]Invoeren!E110</f>
        <v>Dominique Hoogkamer</v>
      </c>
      <c r="D83" s="57" t="str">
        <f>[2]Invoeren!F110</f>
        <v>Aquarijn</v>
      </c>
      <c r="E83" s="58">
        <f>[2]Invoeren!$K110</f>
        <v>2005</v>
      </c>
      <c r="F83" s="60">
        <f>[2]Invoeren!C110</f>
        <v>45.4221</v>
      </c>
      <c r="G83" s="61" t="e">
        <f>[2]Invoeren!L131</f>
        <v>#REF!</v>
      </c>
      <c r="H83" s="62" t="str">
        <f>[2]Invoeren!M110</f>
        <v>L</v>
      </c>
      <c r="I83" s="62" t="str">
        <f>[2]Invoeren!N110</f>
        <v/>
      </c>
      <c r="J83" s="63" t="str">
        <f>[2]Invoeren!H110</f>
        <v>MidWest</v>
      </c>
      <c r="K83" s="64">
        <f>[2]Invoeren!AI110</f>
        <v>48</v>
      </c>
      <c r="L83" s="64">
        <f>[2]Invoeren!BC110</f>
        <v>41</v>
      </c>
      <c r="M83" s="64">
        <f>[2]Invoeren!BW110</f>
        <v>65</v>
      </c>
      <c r="N83" s="64">
        <f>[2]Invoeren!CQ110</f>
        <v>102</v>
      </c>
    </row>
    <row r="84" spans="1:14">
      <c r="A84" s="55">
        <f>[2]Invoeren!B77</f>
        <v>72</v>
      </c>
      <c r="B84" s="56">
        <f>[2]Invoeren!A77</f>
        <v>71</v>
      </c>
      <c r="C84" s="57" t="str">
        <f>[2]Invoeren!E77</f>
        <v>Mija Bussink</v>
      </c>
      <c r="D84" s="57" t="str">
        <f>[2]Invoeren!F77</f>
        <v>Z.C.Eijsden</v>
      </c>
      <c r="E84" s="58">
        <f>[2]Invoeren!$K77</f>
        <v>2005</v>
      </c>
      <c r="F84" s="60">
        <f>[2]Invoeren!C77</f>
        <v>45.4</v>
      </c>
      <c r="G84" s="61" t="e">
        <f>[2]Invoeren!L98</f>
        <v>#REF!</v>
      </c>
      <c r="H84" s="62" t="str">
        <f>[2]Invoeren!M77</f>
        <v>L</v>
      </c>
      <c r="I84" s="62" t="str">
        <f>[2]Invoeren!N77</f>
        <v/>
      </c>
      <c r="J84" s="63" t="str">
        <f>[2]Invoeren!H77</f>
        <v>Zuid</v>
      </c>
      <c r="K84" s="64">
        <f>[2]Invoeren!AI77</f>
        <v>67</v>
      </c>
      <c r="L84" s="64">
        <f>[2]Invoeren!BC77</f>
        <v>71</v>
      </c>
      <c r="M84" s="64">
        <f>[2]Invoeren!BW77</f>
        <v>60</v>
      </c>
      <c r="N84" s="64">
        <f>[2]Invoeren!CQ77</f>
        <v>77</v>
      </c>
    </row>
    <row r="85" spans="1:14">
      <c r="A85" s="55">
        <f>[2]Invoeren!B84</f>
        <v>73</v>
      </c>
      <c r="B85" s="56">
        <f>[2]Invoeren!A84</f>
        <v>78</v>
      </c>
      <c r="C85" s="57" t="str">
        <f>[2]Invoeren!E84</f>
        <v>Sterre Creemers</v>
      </c>
      <c r="D85" s="57" t="str">
        <f>[2]Invoeren!F84</f>
        <v>Aqua-Novio '94</v>
      </c>
      <c r="E85" s="58">
        <f>[2]Invoeren!$K84</f>
        <v>2006</v>
      </c>
      <c r="F85" s="60">
        <f>[2]Invoeren!C84</f>
        <v>45.075499999999998</v>
      </c>
      <c r="G85" s="61" t="e">
        <f>[2]Invoeren!L105</f>
        <v>#REF!</v>
      </c>
      <c r="H85" s="62" t="str">
        <f>[2]Invoeren!M84</f>
        <v>L</v>
      </c>
      <c r="I85" s="62" t="str">
        <f>[2]Invoeren!N84</f>
        <v/>
      </c>
      <c r="J85" s="63" t="str">
        <f>[2]Invoeren!H84</f>
        <v>Oost</v>
      </c>
      <c r="K85" s="64">
        <f>[2]Invoeren!AI84</f>
        <v>111</v>
      </c>
      <c r="L85" s="64">
        <f>[2]Invoeren!BC84</f>
        <v>94</v>
      </c>
      <c r="M85" s="64">
        <f>[2]Invoeren!BW84</f>
        <v>73</v>
      </c>
      <c r="N85" s="64">
        <f>[2]Invoeren!CQ84</f>
        <v>28</v>
      </c>
    </row>
    <row r="86" spans="1:14">
      <c r="A86" s="55">
        <f>[2]Invoeren!B20</f>
        <v>74</v>
      </c>
      <c r="B86" s="56">
        <f>[2]Invoeren!A20</f>
        <v>14</v>
      </c>
      <c r="C86" s="57" t="str">
        <f>[2]Invoeren!E20</f>
        <v>Dionne Kulderij</v>
      </c>
      <c r="D86" s="57" t="str">
        <f>[2]Invoeren!F20</f>
        <v xml:space="preserve">ZV de Zaan </v>
      </c>
      <c r="E86" s="58">
        <f>[2]Invoeren!$K20</f>
        <v>2005</v>
      </c>
      <c r="F86" s="60">
        <f>[2]Invoeren!C20</f>
        <v>45.066800000000001</v>
      </c>
      <c r="G86" s="61" t="e">
        <f>[2]Invoeren!L41</f>
        <v>#REF!</v>
      </c>
      <c r="H86" s="62" t="str">
        <f>[2]Invoeren!M20</f>
        <v>L</v>
      </c>
      <c r="I86" s="62" t="str">
        <f>[2]Invoeren!N20</f>
        <v/>
      </c>
      <c r="J86" s="63" t="str">
        <f>[2]Invoeren!H20</f>
        <v>MidWest</v>
      </c>
      <c r="K86" s="64">
        <f>[2]Invoeren!AI20</f>
        <v>67</v>
      </c>
      <c r="L86" s="64">
        <f>[2]Invoeren!BC20</f>
        <v>89</v>
      </c>
      <c r="M86" s="64">
        <f>[2]Invoeren!BW20</f>
        <v>81</v>
      </c>
      <c r="N86" s="64">
        <f>[2]Invoeren!CQ20</f>
        <v>60</v>
      </c>
    </row>
    <row r="87" spans="1:14">
      <c r="A87" s="55">
        <f>[2]Invoeren!B21</f>
        <v>75</v>
      </c>
      <c r="B87" s="56">
        <f>[2]Invoeren!A21</f>
        <v>15</v>
      </c>
      <c r="C87" s="57" t="str">
        <f>[2]Invoeren!E21</f>
        <v>Selin Bildik</v>
      </c>
      <c r="D87" s="57" t="str">
        <f>[2]Invoeren!F21</f>
        <v>Aquarijn</v>
      </c>
      <c r="E87" s="58">
        <f>[2]Invoeren!$K21</f>
        <v>2006</v>
      </c>
      <c r="F87" s="60">
        <f>[2]Invoeren!C21</f>
        <v>45.04</v>
      </c>
      <c r="G87" s="61" t="e">
        <f>[2]Invoeren!L42</f>
        <v>#REF!</v>
      </c>
      <c r="H87" s="62" t="str">
        <f>[2]Invoeren!M21</f>
        <v>L</v>
      </c>
      <c r="I87" s="62" t="str">
        <f>[2]Invoeren!N21</f>
        <v>Age I</v>
      </c>
      <c r="J87" s="63" t="str">
        <f>[2]Invoeren!H21</f>
        <v>MidWest</v>
      </c>
      <c r="K87" s="64">
        <f>[2]Invoeren!AI21</f>
        <v>24</v>
      </c>
      <c r="L87" s="64">
        <f>[2]Invoeren!BC21</f>
        <v>116</v>
      </c>
      <c r="M87" s="64">
        <f>[2]Invoeren!BW21</f>
        <v>57</v>
      </c>
      <c r="N87" s="64">
        <f>[2]Invoeren!CQ21</f>
        <v>77</v>
      </c>
    </row>
    <row r="88" spans="1:14">
      <c r="A88" s="55">
        <f>[2]Invoeren!B33</f>
        <v>76</v>
      </c>
      <c r="B88" s="56">
        <f>[2]Invoeren!A33</f>
        <v>27</v>
      </c>
      <c r="C88" s="57" t="str">
        <f>[2]Invoeren!E33</f>
        <v>Marielou van der Vliet</v>
      </c>
      <c r="D88" s="57" t="str">
        <f>[2]Invoeren!F33</f>
        <v>Widex GZC DONK</v>
      </c>
      <c r="E88" s="58">
        <f>[2]Invoeren!$K33</f>
        <v>2005</v>
      </c>
      <c r="F88" s="60">
        <f>[2]Invoeren!C33</f>
        <v>44.991199999999999</v>
      </c>
      <c r="G88" s="61" t="e">
        <f>[2]Invoeren!L54</f>
        <v>#REF!</v>
      </c>
      <c r="H88" s="62" t="str">
        <f>[2]Invoeren!M33</f>
        <v>L</v>
      </c>
      <c r="I88" s="62" t="str">
        <f>[2]Invoeren!N33</f>
        <v/>
      </c>
      <c r="J88" s="63" t="str">
        <f>[2]Invoeren!H33</f>
        <v>West</v>
      </c>
      <c r="K88" s="64">
        <f>[2]Invoeren!AI33</f>
        <v>67</v>
      </c>
      <c r="L88" s="64">
        <f>[2]Invoeren!BC33</f>
        <v>34</v>
      </c>
      <c r="M88" s="64">
        <f>[2]Invoeren!BW33</f>
        <v>88</v>
      </c>
      <c r="N88" s="64">
        <f>[2]Invoeren!CQ33</f>
        <v>98</v>
      </c>
    </row>
    <row r="89" spans="1:14">
      <c r="A89" s="55">
        <f>[2]Invoeren!B31</f>
        <v>77</v>
      </c>
      <c r="B89" s="56">
        <f>[2]Invoeren!A31</f>
        <v>25</v>
      </c>
      <c r="C89" s="57" t="str">
        <f>[2]Invoeren!E31</f>
        <v>Nikita Weidenaar</v>
      </c>
      <c r="D89" s="57" t="str">
        <f>[2]Invoeren!F31</f>
        <v>Houtrib</v>
      </c>
      <c r="E89" s="58">
        <f>[2]Invoeren!$K31</f>
        <v>2005</v>
      </c>
      <c r="F89" s="60">
        <f>[2]Invoeren!C31</f>
        <v>44.933300000000003</v>
      </c>
      <c r="G89" s="61" t="e">
        <f>[2]Invoeren!L52</f>
        <v>#REF!</v>
      </c>
      <c r="H89" s="62" t="str">
        <f>[2]Invoeren!M31</f>
        <v>L</v>
      </c>
      <c r="I89" s="62" t="str">
        <f>[2]Invoeren!N31</f>
        <v/>
      </c>
      <c r="J89" s="63" t="str">
        <f>[2]Invoeren!H31</f>
        <v>Oost</v>
      </c>
      <c r="K89" s="64">
        <f>[2]Invoeren!AI31</f>
        <v>33</v>
      </c>
      <c r="L89" s="64">
        <f>[2]Invoeren!BC31</f>
        <v>52</v>
      </c>
      <c r="M89" s="64">
        <f>[2]Invoeren!BW31</f>
        <v>73</v>
      </c>
      <c r="N89" s="64">
        <f>[2]Invoeren!CQ31</f>
        <v>112</v>
      </c>
    </row>
    <row r="90" spans="1:14">
      <c r="A90" s="55">
        <f>[2]Invoeren!B123</f>
        <v>78</v>
      </c>
      <c r="B90" s="56">
        <f>[2]Invoeren!A123</f>
        <v>117</v>
      </c>
      <c r="C90" s="57" t="str">
        <f>[2]Invoeren!E123</f>
        <v>Renske Boxsem</v>
      </c>
      <c r="D90" s="57" t="str">
        <f>[2]Invoeren!F123</f>
        <v>Houtrib</v>
      </c>
      <c r="E90" s="58">
        <f>[2]Invoeren!$K123</f>
        <v>2006</v>
      </c>
      <c r="F90" s="60">
        <f>[2]Invoeren!C123</f>
        <v>44.871099999999998</v>
      </c>
      <c r="G90" s="61" t="e">
        <f>[2]Invoeren!L144</f>
        <v>#REF!</v>
      </c>
      <c r="H90" s="62" t="str">
        <f>[2]Invoeren!M123</f>
        <v>L</v>
      </c>
      <c r="I90" s="62" t="str">
        <f>[2]Invoeren!N123</f>
        <v/>
      </c>
      <c r="J90" s="63" t="str">
        <f>[2]Invoeren!H123</f>
        <v>Oost</v>
      </c>
      <c r="K90" s="64">
        <f>[2]Invoeren!AI123</f>
        <v>117</v>
      </c>
      <c r="L90" s="64">
        <f>[2]Invoeren!BC123</f>
        <v>59</v>
      </c>
      <c r="M90" s="64">
        <f>[2]Invoeren!BW123</f>
        <v>93</v>
      </c>
      <c r="N90" s="64">
        <f>[2]Invoeren!CQ123</f>
        <v>40</v>
      </c>
    </row>
    <row r="91" spans="1:14">
      <c r="A91" s="55">
        <f>[2]Invoeren!B41</f>
        <v>79</v>
      </c>
      <c r="B91" s="56">
        <f>[2]Invoeren!A41</f>
        <v>35</v>
      </c>
      <c r="C91" s="57" t="str">
        <f>[2]Invoeren!E41</f>
        <v>Aya Achachi</v>
      </c>
      <c r="D91" s="57" t="str">
        <f>[2]Invoeren!F41</f>
        <v>De Dolfijn</v>
      </c>
      <c r="E91" s="58">
        <f>[2]Invoeren!$K41</f>
        <v>2005</v>
      </c>
      <c r="F91" s="60">
        <f>[2]Invoeren!C41</f>
        <v>44.853299999999997</v>
      </c>
      <c r="G91" s="61" t="e">
        <f>[2]Invoeren!L62</f>
        <v>#REF!</v>
      </c>
      <c r="H91" s="62" t="str">
        <f>[2]Invoeren!M41</f>
        <v>L</v>
      </c>
      <c r="I91" s="62" t="str">
        <f>[2]Invoeren!N41</f>
        <v>Age I</v>
      </c>
      <c r="J91" s="63" t="str">
        <f>[2]Invoeren!H41</f>
        <v>Midwest</v>
      </c>
      <c r="K91" s="64">
        <f>[2]Invoeren!AI41</f>
        <v>48</v>
      </c>
      <c r="L91" s="64">
        <f>[2]Invoeren!BC41</f>
        <v>77</v>
      </c>
      <c r="M91" s="64">
        <f>[2]Invoeren!BW41</f>
        <v>33</v>
      </c>
      <c r="N91" s="64">
        <f>[2]Invoeren!CQ41</f>
        <v>114</v>
      </c>
    </row>
    <row r="92" spans="1:14">
      <c r="A92" s="55">
        <f>[2]Invoeren!B121</f>
        <v>80</v>
      </c>
      <c r="B92" s="56">
        <f>[2]Invoeren!A121</f>
        <v>115</v>
      </c>
      <c r="C92" s="57" t="str">
        <f>[2]Invoeren!E121</f>
        <v>Amber Wesseling</v>
      </c>
      <c r="D92" s="57" t="str">
        <f>[2]Invoeren!F121</f>
        <v>Z.P.C.H.</v>
      </c>
      <c r="E92" s="58">
        <f>[2]Invoeren!$K121</f>
        <v>2006</v>
      </c>
      <c r="F92" s="60">
        <f>[2]Invoeren!C121</f>
        <v>44.844499999999996</v>
      </c>
      <c r="G92" s="61" t="e">
        <f>[2]Invoeren!L142</f>
        <v>#REF!</v>
      </c>
      <c r="H92" s="62" t="str">
        <f>[2]Invoeren!M121</f>
        <v>L</v>
      </c>
      <c r="I92" s="62" t="str">
        <f>[2]Invoeren!N121</f>
        <v>Age I</v>
      </c>
      <c r="J92" s="63" t="str">
        <f>[2]Invoeren!H121</f>
        <v>MidWest</v>
      </c>
      <c r="K92" s="64">
        <f>[2]Invoeren!AI121</f>
        <v>85</v>
      </c>
      <c r="L92" s="64">
        <f>[2]Invoeren!BC121</f>
        <v>83</v>
      </c>
      <c r="M92" s="64">
        <f>[2]Invoeren!BW121</f>
        <v>57</v>
      </c>
      <c r="N92" s="64">
        <f>[2]Invoeren!CQ121</f>
        <v>77</v>
      </c>
    </row>
    <row r="93" spans="1:14">
      <c r="A93" s="55">
        <f>[2]Invoeren!B111</f>
        <v>81</v>
      </c>
      <c r="B93" s="56">
        <f>[2]Invoeren!A111</f>
        <v>105</v>
      </c>
      <c r="C93" s="57" t="str">
        <f>[2]Invoeren!E111</f>
        <v>Marije Jager</v>
      </c>
      <c r="D93" s="57" t="str">
        <f>[2]Invoeren!F111</f>
        <v>HZ&amp;PC Heerenveen</v>
      </c>
      <c r="E93" s="58">
        <f>[2]Invoeren!$K111</f>
        <v>2006</v>
      </c>
      <c r="F93" s="60">
        <f>[2]Invoeren!C111</f>
        <v>44.208799999999997</v>
      </c>
      <c r="G93" s="61" t="e">
        <f>[2]Invoeren!L132</f>
        <v>#REF!</v>
      </c>
      <c r="H93" s="62" t="str">
        <f>[2]Invoeren!M111</f>
        <v>L</v>
      </c>
      <c r="I93" s="62" t="str">
        <f>[2]Invoeren!N111</f>
        <v/>
      </c>
      <c r="J93" s="63" t="str">
        <f>[2]Invoeren!H111</f>
        <v>Noord</v>
      </c>
      <c r="K93" s="64">
        <f>[2]Invoeren!AI111</f>
        <v>67</v>
      </c>
      <c r="L93" s="64">
        <f>[2]Invoeren!BC111</f>
        <v>41</v>
      </c>
      <c r="M93" s="64">
        <f>[2]Invoeren!BW111</f>
        <v>102</v>
      </c>
      <c r="N93" s="64">
        <f>[2]Invoeren!CQ111</f>
        <v>102</v>
      </c>
    </row>
    <row r="94" spans="1:14">
      <c r="A94" s="55">
        <f>[2]Invoeren!B64</f>
        <v>82</v>
      </c>
      <c r="B94" s="56">
        <f>[2]Invoeren!A64</f>
        <v>58</v>
      </c>
      <c r="C94" s="57" t="str">
        <f>[2]Invoeren!E64</f>
        <v>Iris Derks</v>
      </c>
      <c r="D94" s="57" t="str">
        <f>[2]Invoeren!F64</f>
        <v>Z&amp;PC De Spatters</v>
      </c>
      <c r="E94" s="58">
        <f>[2]Invoeren!$K64</f>
        <v>2007</v>
      </c>
      <c r="F94" s="60">
        <f>[2]Invoeren!C64</f>
        <v>44.0533</v>
      </c>
      <c r="G94" s="61" t="e">
        <f>[2]Invoeren!L85</f>
        <v>#REF!</v>
      </c>
      <c r="H94" s="62" t="str">
        <f>[2]Invoeren!M64</f>
        <v>L</v>
      </c>
      <c r="I94" s="62" t="str">
        <f>[2]Invoeren!N64</f>
        <v/>
      </c>
      <c r="J94" s="63" t="str">
        <f>[2]Invoeren!H64</f>
        <v>Noord</v>
      </c>
      <c r="K94" s="64">
        <f>[2]Invoeren!AI64</f>
        <v>130</v>
      </c>
      <c r="L94" s="64">
        <f>[2]Invoeren!BC64</f>
        <v>119</v>
      </c>
      <c r="M94" s="64">
        <f>[2]Invoeren!BW64</f>
        <v>65</v>
      </c>
      <c r="N94" s="64">
        <f>[2]Invoeren!CQ64</f>
        <v>25</v>
      </c>
    </row>
    <row r="95" spans="1:14">
      <c r="A95" s="55">
        <f>[2]Invoeren!B52</f>
        <v>83</v>
      </c>
      <c r="B95" s="56">
        <f>[2]Invoeren!A52</f>
        <v>46</v>
      </c>
      <c r="C95" s="57" t="str">
        <f>[2]Invoeren!E52</f>
        <v>Nina Verreijt</v>
      </c>
      <c r="D95" s="57" t="str">
        <f>[2]Invoeren!F52</f>
        <v>cadans</v>
      </c>
      <c r="E95" s="58">
        <f>[2]Invoeren!$K52</f>
        <v>2006</v>
      </c>
      <c r="F95" s="60">
        <f>[2]Invoeren!C52</f>
        <v>44.044400000000003</v>
      </c>
      <c r="G95" s="61" t="e">
        <f>[2]Invoeren!L73</f>
        <v>#REF!</v>
      </c>
      <c r="H95" s="62" t="str">
        <f>[2]Invoeren!M52</f>
        <v>L</v>
      </c>
      <c r="I95" s="62" t="str">
        <f>[2]Invoeren!N52</f>
        <v>Age I</v>
      </c>
      <c r="J95" s="63" t="str">
        <f>[2]Invoeren!H52</f>
        <v>Oost</v>
      </c>
      <c r="K95" s="64">
        <f>[2]Invoeren!AI52</f>
        <v>60</v>
      </c>
      <c r="L95" s="64">
        <f>[2]Invoeren!BC52</f>
        <v>94</v>
      </c>
      <c r="M95" s="64">
        <f>[2]Invoeren!BW52</f>
        <v>73</v>
      </c>
      <c r="N95" s="64">
        <f>[2]Invoeren!CQ52</f>
        <v>102</v>
      </c>
    </row>
    <row r="96" spans="1:14">
      <c r="A96" s="55">
        <f>[2]Invoeren!B104</f>
        <v>84</v>
      </c>
      <c r="B96" s="56">
        <f>[2]Invoeren!A104</f>
        <v>98</v>
      </c>
      <c r="C96" s="57" t="str">
        <f>[2]Invoeren!E104</f>
        <v>Fenna Heijnen</v>
      </c>
      <c r="D96" s="57" t="str">
        <f>[2]Invoeren!F104</f>
        <v>Z.C.Eijsden</v>
      </c>
      <c r="E96" s="58">
        <f>[2]Invoeren!$K104</f>
        <v>2006</v>
      </c>
      <c r="F96" s="60">
        <f>[2]Invoeren!C104</f>
        <v>43.991100000000003</v>
      </c>
      <c r="G96" s="61" t="e">
        <f>[2]Invoeren!L125</f>
        <v>#REF!</v>
      </c>
      <c r="H96" s="62" t="str">
        <f>[2]Invoeren!M104</f>
        <v/>
      </c>
      <c r="I96" s="62" t="str">
        <f>[2]Invoeren!N104</f>
        <v/>
      </c>
      <c r="J96" s="63" t="str">
        <f>[2]Invoeren!H104</f>
        <v>Zuid</v>
      </c>
      <c r="K96" s="64">
        <f>[2]Invoeren!AI104</f>
        <v>81</v>
      </c>
      <c r="L96" s="64">
        <f>[2]Invoeren!BC104</f>
        <v>122</v>
      </c>
      <c r="M96" s="64">
        <f>[2]Invoeren!BW104</f>
        <v>46</v>
      </c>
      <c r="N96" s="64">
        <f>[2]Invoeren!CQ104</f>
        <v>77</v>
      </c>
    </row>
    <row r="97" spans="1:14">
      <c r="A97" s="71">
        <f>[2]Invoeren!B139</f>
        <v>85</v>
      </c>
      <c r="B97" s="72">
        <f>[2]Invoeren!A139</f>
        <v>133</v>
      </c>
      <c r="C97" s="73" t="str">
        <f>[2]Invoeren!E139</f>
        <v>Chun Jing Dautzenberg</v>
      </c>
      <c r="D97" s="73" t="str">
        <f>[2]Invoeren!F139</f>
        <v>ZVBrunssum</v>
      </c>
      <c r="E97" s="74">
        <f>[2]Invoeren!$K139</f>
        <v>2007</v>
      </c>
      <c r="F97" s="75">
        <f>[2]Invoeren!C139</f>
        <v>43.848799999999997</v>
      </c>
      <c r="G97" s="76" t="e">
        <f>[2]Invoeren!L160</f>
        <v>#REF!</v>
      </c>
      <c r="H97" s="77" t="str">
        <f>[2]Invoeren!M139</f>
        <v/>
      </c>
      <c r="I97" s="77" t="str">
        <f>[2]Invoeren!N139</f>
        <v/>
      </c>
      <c r="J97" s="78" t="str">
        <f>[2]Invoeren!H139</f>
        <v>Zuid</v>
      </c>
      <c r="K97" s="79">
        <f>[2]Invoeren!AI139</f>
        <v>111</v>
      </c>
      <c r="L97" s="79">
        <f>[2]Invoeren!BC139</f>
        <v>77</v>
      </c>
      <c r="M97" s="79">
        <f>[2]Invoeren!BW139</f>
        <v>84</v>
      </c>
      <c r="N97" s="79">
        <f>[2]Invoeren!CQ139</f>
        <v>72</v>
      </c>
    </row>
    <row r="98" spans="1:14">
      <c r="A98" s="55">
        <f>[2]Invoeren!B99</f>
        <v>86</v>
      </c>
      <c r="B98" s="56">
        <f>[2]Invoeren!A99</f>
        <v>93</v>
      </c>
      <c r="C98" s="57" t="str">
        <f>[2]Invoeren!E99</f>
        <v>Floor van der Heijden</v>
      </c>
      <c r="D98" s="57" t="str">
        <f>[2]Invoeren!F99</f>
        <v>DSZ</v>
      </c>
      <c r="E98" s="58">
        <f>[2]Invoeren!$K99</f>
        <v>2005</v>
      </c>
      <c r="F98" s="60">
        <f>[2]Invoeren!C99</f>
        <v>43.44</v>
      </c>
      <c r="G98" s="61" t="e">
        <f>[2]Invoeren!L120</f>
        <v>#REF!</v>
      </c>
      <c r="H98" s="62" t="str">
        <f>[2]Invoeren!M99</f>
        <v/>
      </c>
      <c r="I98" s="62" t="str">
        <f>[2]Invoeren!N99</f>
        <v/>
      </c>
      <c r="J98" s="63" t="str">
        <f>[2]Invoeren!H99</f>
        <v>West</v>
      </c>
      <c r="K98" s="64">
        <f>[2]Invoeren!AI99</f>
        <v>100</v>
      </c>
      <c r="L98" s="64">
        <f>[2]Invoeren!BC99</f>
        <v>89</v>
      </c>
      <c r="M98" s="64">
        <f>[2]Invoeren!BW99</f>
        <v>84</v>
      </c>
      <c r="N98" s="64">
        <f>[2]Invoeren!CQ99</f>
        <v>90</v>
      </c>
    </row>
    <row r="99" spans="1:14">
      <c r="A99" s="55">
        <f>[2]Invoeren!B91</f>
        <v>87</v>
      </c>
      <c r="B99" s="56">
        <f>[2]Invoeren!A91</f>
        <v>85</v>
      </c>
      <c r="C99" s="57" t="str">
        <f>[2]Invoeren!E91</f>
        <v>Yndi Nieuwmans</v>
      </c>
      <c r="D99" s="57" t="str">
        <f>[2]Invoeren!F91</f>
        <v>Widex GZC DONK</v>
      </c>
      <c r="E99" s="58">
        <f>[2]Invoeren!$K91</f>
        <v>2005</v>
      </c>
      <c r="F99" s="60">
        <f>[2]Invoeren!C91</f>
        <v>43.2089</v>
      </c>
      <c r="G99" s="61" t="e">
        <f>[2]Invoeren!L112</f>
        <v>#REF!</v>
      </c>
      <c r="H99" s="62" t="str">
        <f>[2]Invoeren!M91</f>
        <v/>
      </c>
      <c r="I99" s="62" t="str">
        <f>[2]Invoeren!N91</f>
        <v/>
      </c>
      <c r="J99" s="63" t="str">
        <f>[2]Invoeren!H91</f>
        <v>West</v>
      </c>
      <c r="K99" s="64">
        <f>[2]Invoeren!AI91</f>
        <v>91</v>
      </c>
      <c r="L99" s="64">
        <f>[2]Invoeren!BC91</f>
        <v>124</v>
      </c>
      <c r="M99" s="64">
        <f>[2]Invoeren!BW91</f>
        <v>73</v>
      </c>
      <c r="N99" s="64">
        <f>[2]Invoeren!CQ91</f>
        <v>66</v>
      </c>
    </row>
    <row r="100" spans="1:14">
      <c r="A100" s="55">
        <f>[2]Invoeren!B103</f>
        <v>88</v>
      </c>
      <c r="B100" s="56">
        <f>[2]Invoeren!A103</f>
        <v>97</v>
      </c>
      <c r="C100" s="57" t="str">
        <f>[2]Invoeren!E103</f>
        <v>Kyra van Dijk</v>
      </c>
      <c r="D100" s="57" t="str">
        <f>[2]Invoeren!F103</f>
        <v>Widex GZC DONK</v>
      </c>
      <c r="E100" s="58">
        <f>[2]Invoeren!$K103</f>
        <v>2005</v>
      </c>
      <c r="F100" s="60">
        <f>[2]Invoeren!C103</f>
        <v>43.124400000000001</v>
      </c>
      <c r="G100" s="61" t="e">
        <f>[2]Invoeren!L124</f>
        <v>#REF!</v>
      </c>
      <c r="H100" s="62" t="str">
        <f>[2]Invoeren!M103</f>
        <v/>
      </c>
      <c r="I100" s="62" t="str">
        <f>[2]Invoeren!N103</f>
        <v/>
      </c>
      <c r="J100" s="63" t="str">
        <f>[2]Invoeren!H103</f>
        <v>West</v>
      </c>
      <c r="K100" s="64">
        <f>[2]Invoeren!AI103</f>
        <v>111</v>
      </c>
      <c r="L100" s="64">
        <f>[2]Invoeren!BC103</f>
        <v>101</v>
      </c>
      <c r="M100" s="64">
        <f>[2]Invoeren!BW103</f>
        <v>78</v>
      </c>
      <c r="N100" s="64">
        <f>[2]Invoeren!CQ103</f>
        <v>90</v>
      </c>
    </row>
    <row r="101" spans="1:14">
      <c r="A101" s="55">
        <f>[2]Invoeren!B25</f>
        <v>89</v>
      </c>
      <c r="B101" s="56">
        <f>[2]Invoeren!A25</f>
        <v>19</v>
      </c>
      <c r="C101" s="57" t="str">
        <f>[2]Invoeren!E25</f>
        <v>Marissa Peters</v>
      </c>
      <c r="D101" s="57" t="str">
        <f>[2]Invoeren!F25</f>
        <v>Aqua-Novio '94</v>
      </c>
      <c r="E101" s="58">
        <f>[2]Invoeren!$K25</f>
        <v>2005</v>
      </c>
      <c r="F101" s="60">
        <f>[2]Invoeren!C25</f>
        <v>43.013300000000001</v>
      </c>
      <c r="G101" s="61" t="e">
        <f>[2]Invoeren!L46</f>
        <v>#REF!</v>
      </c>
      <c r="H101" s="62" t="str">
        <f>[2]Invoeren!M25</f>
        <v/>
      </c>
      <c r="I101" s="62" t="str">
        <f>[2]Invoeren!N25</f>
        <v/>
      </c>
      <c r="J101" s="63" t="str">
        <f>[2]Invoeren!H25</f>
        <v>Oost</v>
      </c>
      <c r="K101" s="64">
        <f>[2]Invoeren!AI25</f>
        <v>109</v>
      </c>
      <c r="L101" s="64">
        <f>[2]Invoeren!BC25</f>
        <v>100</v>
      </c>
      <c r="M101" s="64">
        <f>[2]Invoeren!BW25</f>
        <v>73</v>
      </c>
      <c r="N101" s="64">
        <f>[2]Invoeren!CQ25</f>
        <v>102</v>
      </c>
    </row>
    <row r="102" spans="1:14">
      <c r="A102" s="55">
        <f>[2]Invoeren!B75</f>
        <v>90</v>
      </c>
      <c r="B102" s="56">
        <f>[2]Invoeren!A75</f>
        <v>69</v>
      </c>
      <c r="C102" s="57" t="str">
        <f>[2]Invoeren!E75</f>
        <v>Savoy Bottse</v>
      </c>
      <c r="D102" s="57" t="str">
        <f>[2]Invoeren!F75</f>
        <v>HZ&amp;PC Heerenveen</v>
      </c>
      <c r="E102" s="58">
        <f>[2]Invoeren!$K75</f>
        <v>2005</v>
      </c>
      <c r="F102" s="60">
        <f>[2]Invoeren!C75</f>
        <v>42.973300000000002</v>
      </c>
      <c r="G102" s="61" t="e">
        <f>[2]Invoeren!L96</f>
        <v>#REF!</v>
      </c>
      <c r="H102" s="62" t="str">
        <f>[2]Invoeren!M75</f>
        <v/>
      </c>
      <c r="I102" s="62" t="str">
        <f>[2]Invoeren!N75</f>
        <v/>
      </c>
      <c r="J102" s="63" t="str">
        <f>[2]Invoeren!H75</f>
        <v>Noord</v>
      </c>
      <c r="K102" s="64">
        <f>[2]Invoeren!AI75</f>
        <v>88</v>
      </c>
      <c r="L102" s="64">
        <f>[2]Invoeren!BC75</f>
        <v>83</v>
      </c>
      <c r="M102" s="64">
        <f>[2]Invoeren!BW75</f>
        <v>109</v>
      </c>
      <c r="N102" s="64">
        <f>[2]Invoeren!CQ75</f>
        <v>96</v>
      </c>
    </row>
    <row r="103" spans="1:14">
      <c r="A103" s="55">
        <f>[2]Invoeren!B45</f>
        <v>91</v>
      </c>
      <c r="B103" s="56">
        <f>[2]Invoeren!A45</f>
        <v>39</v>
      </c>
      <c r="C103" s="57" t="str">
        <f>[2]Invoeren!E45</f>
        <v>Anouk de la Rie</v>
      </c>
      <c r="D103" s="57" t="str">
        <f>[2]Invoeren!F45</f>
        <v>DSZ</v>
      </c>
      <c r="E103" s="58">
        <f>[2]Invoeren!$K45</f>
        <v>2005</v>
      </c>
      <c r="F103" s="60">
        <f>[2]Invoeren!C45</f>
        <v>42.951099999999997</v>
      </c>
      <c r="G103" s="61" t="e">
        <f>[2]Invoeren!L66</f>
        <v>#REF!</v>
      </c>
      <c r="H103" s="62" t="str">
        <f>[2]Invoeren!M45</f>
        <v/>
      </c>
      <c r="I103" s="62" t="str">
        <f>[2]Invoeren!N45</f>
        <v/>
      </c>
      <c r="J103" s="63" t="str">
        <f>[2]Invoeren!H45</f>
        <v>West</v>
      </c>
      <c r="K103" s="64">
        <f>[2]Invoeren!AI45</f>
        <v>88</v>
      </c>
      <c r="L103" s="64">
        <f>[2]Invoeren!BC45</f>
        <v>110</v>
      </c>
      <c r="M103" s="64">
        <f>[2]Invoeren!BW45</f>
        <v>93</v>
      </c>
      <c r="N103" s="64">
        <f>[2]Invoeren!CQ45</f>
        <v>90</v>
      </c>
    </row>
    <row r="104" spans="1:14">
      <c r="A104" s="55">
        <f>[2]Invoeren!B107</f>
        <v>92</v>
      </c>
      <c r="B104" s="56">
        <f>[2]Invoeren!A107</f>
        <v>101</v>
      </c>
      <c r="C104" s="57" t="str">
        <f>[2]Invoeren!E107</f>
        <v>Veerle Riezebos</v>
      </c>
      <c r="D104" s="57" t="str">
        <f>[2]Invoeren!F107</f>
        <v>Houtrib</v>
      </c>
      <c r="E104" s="58">
        <f>[2]Invoeren!$K107</f>
        <v>2006</v>
      </c>
      <c r="F104" s="60">
        <f>[2]Invoeren!C107</f>
        <v>42.826700000000002</v>
      </c>
      <c r="G104" s="61" t="e">
        <f>[2]Invoeren!L128</f>
        <v>#REF!</v>
      </c>
      <c r="H104" s="62" t="str">
        <f>[2]Invoeren!M107</f>
        <v/>
      </c>
      <c r="I104" s="62" t="str">
        <f>[2]Invoeren!N107</f>
        <v/>
      </c>
      <c r="J104" s="63" t="str">
        <f>[2]Invoeren!H107</f>
        <v>Oost</v>
      </c>
      <c r="K104" s="64">
        <f>[2]Invoeren!AI107</f>
        <v>94</v>
      </c>
      <c r="L104" s="64">
        <f>[2]Invoeren!BC107</f>
        <v>97</v>
      </c>
      <c r="M104" s="64">
        <f>[2]Invoeren!BW107</f>
        <v>106</v>
      </c>
      <c r="N104" s="64">
        <f>[2]Invoeren!CQ107</f>
        <v>90</v>
      </c>
    </row>
    <row r="105" spans="1:14">
      <c r="A105" s="55">
        <f>[2]Invoeren!B134</f>
        <v>93</v>
      </c>
      <c r="B105" s="56">
        <f>[2]Invoeren!A134</f>
        <v>128</v>
      </c>
      <c r="C105" s="57" t="str">
        <f>[2]Invoeren!E134</f>
        <v>Femke Hermans</v>
      </c>
      <c r="D105" s="57" t="str">
        <f>[2]Invoeren!F134</f>
        <v>Z.C.Eijsden</v>
      </c>
      <c r="E105" s="58">
        <f>[2]Invoeren!$K134</f>
        <v>2005</v>
      </c>
      <c r="F105" s="60">
        <f>[2]Invoeren!C134</f>
        <v>42.804299999999998</v>
      </c>
      <c r="G105" s="61" t="e">
        <f>[2]Invoeren!L155</f>
        <v>#REF!</v>
      </c>
      <c r="H105" s="62" t="str">
        <f>[2]Invoeren!M134</f>
        <v/>
      </c>
      <c r="I105" s="62" t="str">
        <f>[2]Invoeren!N134</f>
        <v/>
      </c>
      <c r="J105" s="63" t="str">
        <f>[2]Invoeren!H134</f>
        <v>Zuid</v>
      </c>
      <c r="K105" s="64">
        <f>[2]Invoeren!AI134</f>
        <v>48</v>
      </c>
      <c r="L105" s="64">
        <f>[2]Invoeren!BC134</f>
        <v>106</v>
      </c>
      <c r="M105" s="64">
        <f>[2]Invoeren!BW134</f>
        <v>102</v>
      </c>
      <c r="N105" s="64">
        <f>[2]Invoeren!CQ134</f>
        <v>110</v>
      </c>
    </row>
    <row r="106" spans="1:14">
      <c r="A106" s="55">
        <f>[2]Invoeren!B98</f>
        <v>94</v>
      </c>
      <c r="B106" s="56">
        <f>[2]Invoeren!A98</f>
        <v>92</v>
      </c>
      <c r="C106" s="57" t="str">
        <f>[2]Invoeren!E98</f>
        <v>Kim van Kempen</v>
      </c>
      <c r="D106" s="57" t="str">
        <f>[2]Invoeren!F98</f>
        <v>WVZ</v>
      </c>
      <c r="E106" s="58">
        <f>[2]Invoeren!$K98</f>
        <v>2005</v>
      </c>
      <c r="F106" s="60">
        <f>[2]Invoeren!C98</f>
        <v>42.737699999999997</v>
      </c>
      <c r="G106" s="61" t="e">
        <f>[2]Invoeren!L119</f>
        <v>#REF!</v>
      </c>
      <c r="H106" s="62" t="str">
        <f>[2]Invoeren!M98</f>
        <v/>
      </c>
      <c r="I106" s="62" t="str">
        <f>[2]Invoeren!N98</f>
        <v/>
      </c>
      <c r="J106" s="63" t="str">
        <f>[2]Invoeren!H98</f>
        <v>West</v>
      </c>
      <c r="K106" s="64">
        <f>[2]Invoeren!AI98</f>
        <v>128</v>
      </c>
      <c r="L106" s="64">
        <f>[2]Invoeren!BC98</f>
        <v>77</v>
      </c>
      <c r="M106" s="64">
        <f>[2]Invoeren!BW98</f>
        <v>93</v>
      </c>
      <c r="N106" s="64">
        <f>[2]Invoeren!CQ98</f>
        <v>90</v>
      </c>
    </row>
    <row r="107" spans="1:14">
      <c r="A107" s="55">
        <f>[2]Invoeren!B39</f>
        <v>95</v>
      </c>
      <c r="B107" s="56">
        <f>[2]Invoeren!A39</f>
        <v>33</v>
      </c>
      <c r="C107" s="57" t="str">
        <f>[2]Invoeren!E39</f>
        <v>Britt Damman</v>
      </c>
      <c r="D107" s="57" t="str">
        <f>[2]Invoeren!F39</f>
        <v>Hera'11</v>
      </c>
      <c r="E107" s="58">
        <f>[2]Invoeren!$K39</f>
        <v>2007</v>
      </c>
      <c r="F107" s="60">
        <f>[2]Invoeren!C39</f>
        <v>42.697699999999998</v>
      </c>
      <c r="G107" s="61" t="e">
        <f>[2]Invoeren!L60</f>
        <v>#REF!</v>
      </c>
      <c r="H107" s="62" t="str">
        <f>[2]Invoeren!M39</f>
        <v/>
      </c>
      <c r="I107" s="62" t="str">
        <f>[2]Invoeren!N39</f>
        <v/>
      </c>
      <c r="J107" s="63" t="str">
        <f>[2]Invoeren!H39</f>
        <v>Oost</v>
      </c>
      <c r="K107" s="64">
        <f>[2]Invoeren!AI39</f>
        <v>128</v>
      </c>
      <c r="L107" s="64">
        <f>[2]Invoeren!BC39</f>
        <v>65</v>
      </c>
      <c r="M107" s="64">
        <f>[2]Invoeren!BW39</f>
        <v>120</v>
      </c>
      <c r="N107" s="64">
        <f>[2]Invoeren!CQ39</f>
        <v>72</v>
      </c>
    </row>
    <row r="108" spans="1:14">
      <c r="A108" s="55">
        <f>[2]Invoeren!B150</f>
        <v>96</v>
      </c>
      <c r="B108" s="56">
        <f>[2]Invoeren!A150</f>
        <v>144</v>
      </c>
      <c r="C108" s="57" t="str">
        <f>[2]Invoeren!E150</f>
        <v>Devina Baank</v>
      </c>
      <c r="D108" s="57" t="str">
        <f>[2]Invoeren!F150</f>
        <v>Houtrib</v>
      </c>
      <c r="E108" s="58">
        <f>[2]Invoeren!$K150</f>
        <v>2005</v>
      </c>
      <c r="F108" s="60">
        <f>[2]Invoeren!C150</f>
        <v>42.613300000000002</v>
      </c>
      <c r="G108" s="61" t="e">
        <f>[2]Invoeren!L171</f>
        <v>#REF!</v>
      </c>
      <c r="H108" s="62" t="str">
        <f>[2]Invoeren!M150</f>
        <v/>
      </c>
      <c r="I108" s="62" t="str">
        <f>[2]Invoeren!N150</f>
        <v/>
      </c>
      <c r="J108" s="63" t="str">
        <f>[2]Invoeren!H150</f>
        <v>Oost</v>
      </c>
      <c r="K108" s="64">
        <f>[2]Invoeren!AI150</f>
        <v>100</v>
      </c>
      <c r="L108" s="64">
        <f>[2]Invoeren!BC150</f>
        <v>89</v>
      </c>
      <c r="M108" s="64">
        <f>[2]Invoeren!BW150</f>
        <v>123</v>
      </c>
      <c r="N108" s="64">
        <f>[2]Invoeren!CQ150</f>
        <v>77</v>
      </c>
    </row>
    <row r="109" spans="1:14">
      <c r="A109" s="71">
        <f>[2]Invoeren!B69</f>
        <v>97</v>
      </c>
      <c r="B109" s="72">
        <f>[2]Invoeren!A69</f>
        <v>63</v>
      </c>
      <c r="C109" s="73" t="str">
        <f>[2]Invoeren!E69</f>
        <v>Sophie van den Eijnden</v>
      </c>
      <c r="D109" s="73" t="str">
        <f>[2]Invoeren!F69</f>
        <v>ZVBrunssum</v>
      </c>
      <c r="E109" s="74">
        <f>[2]Invoeren!$K69</f>
        <v>2006</v>
      </c>
      <c r="F109" s="75">
        <f>[2]Invoeren!C69</f>
        <v>42.462299999999999</v>
      </c>
      <c r="G109" s="76" t="e">
        <f>[2]Invoeren!L90</f>
        <v>#REF!</v>
      </c>
      <c r="H109" s="77" t="str">
        <f>[2]Invoeren!M69</f>
        <v/>
      </c>
      <c r="I109" s="77" t="str">
        <f>[2]Invoeren!N69</f>
        <v/>
      </c>
      <c r="J109" s="78" t="str">
        <f>[2]Invoeren!H69</f>
        <v>Zuid</v>
      </c>
      <c r="K109" s="79">
        <f>[2]Invoeren!AI69</f>
        <v>75</v>
      </c>
      <c r="L109" s="79">
        <f>[2]Invoeren!BC69</f>
        <v>112</v>
      </c>
      <c r="M109" s="79">
        <f>[2]Invoeren!BW69</f>
        <v>113</v>
      </c>
      <c r="N109" s="79">
        <f>[2]Invoeren!CQ69</f>
        <v>96</v>
      </c>
    </row>
    <row r="110" spans="1:14">
      <c r="A110" s="55">
        <f>[2]Invoeren!B105</f>
        <v>98</v>
      </c>
      <c r="B110" s="56">
        <f>[2]Invoeren!A105</f>
        <v>99</v>
      </c>
      <c r="C110" s="57" t="str">
        <f>[2]Invoeren!E105</f>
        <v>July Vermeulen</v>
      </c>
      <c r="D110" s="57" t="str">
        <f>[2]Invoeren!F105</f>
        <v>Widex GZC DONK</v>
      </c>
      <c r="E110" s="58">
        <f>[2]Invoeren!$K105</f>
        <v>2005</v>
      </c>
      <c r="F110" s="60">
        <f>[2]Invoeren!C105</f>
        <v>42.364400000000003</v>
      </c>
      <c r="G110" s="61" t="e">
        <f>[2]Invoeren!L126</f>
        <v>#REF!</v>
      </c>
      <c r="H110" s="62" t="str">
        <f>[2]Invoeren!M105</f>
        <v/>
      </c>
      <c r="I110" s="62" t="str">
        <f>[2]Invoeren!N105</f>
        <v/>
      </c>
      <c r="J110" s="63" t="str">
        <f>[2]Invoeren!H105</f>
        <v>West</v>
      </c>
      <c r="K110" s="64">
        <f>[2]Invoeren!AI105</f>
        <v>120</v>
      </c>
      <c r="L110" s="64">
        <f>[2]Invoeren!BC105</f>
        <v>127</v>
      </c>
      <c r="M110" s="64">
        <f>[2]Invoeren!BW105</f>
        <v>65</v>
      </c>
      <c r="N110" s="64">
        <f>[2]Invoeren!CQ105</f>
        <v>77</v>
      </c>
    </row>
    <row r="111" spans="1:14">
      <c r="A111" s="55">
        <f>[2]Invoeren!B126</f>
        <v>99</v>
      </c>
      <c r="B111" s="56">
        <f>[2]Invoeren!A126</f>
        <v>120</v>
      </c>
      <c r="C111" s="57" t="str">
        <f>[2]Invoeren!E126</f>
        <v>Loes Jenniskens</v>
      </c>
      <c r="D111" s="57" t="str">
        <f>[2]Invoeren!F126</f>
        <v>ZPC Nederweert</v>
      </c>
      <c r="E111" s="58">
        <f>[2]Invoeren!$K126</f>
        <v>2005</v>
      </c>
      <c r="F111" s="60">
        <f>[2]Invoeren!C126</f>
        <v>41.915599999999998</v>
      </c>
      <c r="G111" s="61" t="e">
        <f>[2]Invoeren!L147</f>
        <v>#REF!</v>
      </c>
      <c r="H111" s="62" t="str">
        <f>[2]Invoeren!M126</f>
        <v/>
      </c>
      <c r="I111" s="62" t="str">
        <f>[2]Invoeren!N126</f>
        <v/>
      </c>
      <c r="J111" s="63" t="str">
        <f>[2]Invoeren!H126</f>
        <v>Zuid</v>
      </c>
      <c r="K111" s="64">
        <f>[2]Invoeren!AI126</f>
        <v>117</v>
      </c>
      <c r="L111" s="64">
        <f>[2]Invoeren!BC126</f>
        <v>41</v>
      </c>
      <c r="M111" s="64">
        <f>[2]Invoeren!BW126</f>
        <v>78</v>
      </c>
      <c r="N111" s="64">
        <f>[2]Invoeren!CQ126</f>
        <v>123</v>
      </c>
    </row>
    <row r="112" spans="1:14">
      <c r="A112" s="55">
        <f>[2]Invoeren!B71</f>
        <v>100</v>
      </c>
      <c r="B112" s="56">
        <f>[2]Invoeren!A71</f>
        <v>65</v>
      </c>
      <c r="C112" s="57" t="str">
        <f>[2]Invoeren!E71</f>
        <v>Rosa Bosveld</v>
      </c>
      <c r="D112" s="57" t="str">
        <f>[2]Invoeren!F71</f>
        <v>cadans</v>
      </c>
      <c r="E112" s="58">
        <f>[2]Invoeren!$K71</f>
        <v>2006</v>
      </c>
      <c r="F112" s="60">
        <f>[2]Invoeren!C71</f>
        <v>41.666699999999999</v>
      </c>
      <c r="G112" s="61" t="e">
        <f>[2]Invoeren!L92</f>
        <v>#REF!</v>
      </c>
      <c r="H112" s="62" t="str">
        <f>[2]Invoeren!M71</f>
        <v/>
      </c>
      <c r="I112" s="62" t="str">
        <f>[2]Invoeren!N71</f>
        <v/>
      </c>
      <c r="J112" s="63" t="str">
        <f>[2]Invoeren!H71</f>
        <v>Oost</v>
      </c>
      <c r="K112" s="64">
        <f>[2]Invoeren!AI71</f>
        <v>132</v>
      </c>
      <c r="L112" s="64">
        <f>[2]Invoeren!BC71</f>
        <v>129</v>
      </c>
      <c r="M112" s="64">
        <f>[2]Invoeren!BW71</f>
        <v>88</v>
      </c>
      <c r="N112" s="64">
        <f>[2]Invoeren!CQ71</f>
        <v>44</v>
      </c>
    </row>
    <row r="113" spans="1:14">
      <c r="A113" s="55">
        <f>[2]Invoeren!B17</f>
        <v>101</v>
      </c>
      <c r="B113" s="56">
        <f>[2]Invoeren!A17</f>
        <v>11</v>
      </c>
      <c r="C113" s="57" t="str">
        <f>[2]Invoeren!E17</f>
        <v>Elize Bonhof</v>
      </c>
      <c r="D113" s="57" t="str">
        <f>[2]Invoeren!F17</f>
        <v>Hera'11</v>
      </c>
      <c r="E113" s="58">
        <f>[2]Invoeren!$K17</f>
        <v>2005</v>
      </c>
      <c r="F113" s="60">
        <f>[2]Invoeren!C17</f>
        <v>41.453299999999999</v>
      </c>
      <c r="G113" s="61" t="e">
        <f>[2]Invoeren!L38</f>
        <v>#REF!</v>
      </c>
      <c r="H113" s="62" t="str">
        <f>[2]Invoeren!M17</f>
        <v/>
      </c>
      <c r="I113" s="62" t="str">
        <f>[2]Invoeren!N17</f>
        <v/>
      </c>
      <c r="J113" s="63" t="str">
        <f>[2]Invoeren!H17</f>
        <v>Oost</v>
      </c>
      <c r="K113" s="64">
        <f>[2]Invoeren!AI17</f>
        <v>111</v>
      </c>
      <c r="L113" s="64">
        <f>[2]Invoeren!BC17</f>
        <v>77</v>
      </c>
      <c r="M113" s="64">
        <f>[2]Invoeren!BW17</f>
        <v>88</v>
      </c>
      <c r="N113" s="64">
        <f>[2]Invoeren!CQ17</f>
        <v>120</v>
      </c>
    </row>
    <row r="114" spans="1:14">
      <c r="A114" s="55">
        <f>[2]Invoeren!B53</f>
        <v>102</v>
      </c>
      <c r="B114" s="56">
        <f>[2]Invoeren!A53</f>
        <v>47</v>
      </c>
      <c r="C114" s="57" t="str">
        <f>[2]Invoeren!E53</f>
        <v>Irsah van Oosten</v>
      </c>
      <c r="D114" s="57" t="str">
        <f>[2]Invoeren!F53</f>
        <v>Widex GZC DONK</v>
      </c>
      <c r="E114" s="58">
        <f>[2]Invoeren!$K53</f>
        <v>2005</v>
      </c>
      <c r="F114" s="60">
        <f>[2]Invoeren!C53</f>
        <v>41.377699999999997</v>
      </c>
      <c r="G114" s="61" t="e">
        <f>[2]Invoeren!L74</f>
        <v>#REF!</v>
      </c>
      <c r="H114" s="62" t="str">
        <f>[2]Invoeren!M53</f>
        <v/>
      </c>
      <c r="I114" s="62" t="str">
        <f>[2]Invoeren!N53</f>
        <v/>
      </c>
      <c r="J114" s="63" t="str">
        <f>[2]Invoeren!H53</f>
        <v>West</v>
      </c>
      <c r="K114" s="64">
        <f>[2]Invoeren!AI53</f>
        <v>48</v>
      </c>
      <c r="L114" s="64">
        <f>[2]Invoeren!BC53</f>
        <v>122</v>
      </c>
      <c r="M114" s="64">
        <f>[2]Invoeren!BW53</f>
        <v>132</v>
      </c>
      <c r="N114" s="64">
        <f>[2]Invoeren!CQ53</f>
        <v>77</v>
      </c>
    </row>
    <row r="115" spans="1:14">
      <c r="A115" s="55">
        <f>[2]Invoeren!B68</f>
        <v>103</v>
      </c>
      <c r="B115" s="56">
        <f>[2]Invoeren!A68</f>
        <v>62</v>
      </c>
      <c r="C115" s="57" t="str">
        <f>[2]Invoeren!E68</f>
        <v>Maud van Breukelen</v>
      </c>
      <c r="D115" s="57" t="str">
        <f>[2]Invoeren!F68</f>
        <v>Aquarijn</v>
      </c>
      <c r="E115" s="58">
        <f>[2]Invoeren!$K68</f>
        <v>2005</v>
      </c>
      <c r="F115" s="60">
        <f>[2]Invoeren!C68</f>
        <v>41.373199999999997</v>
      </c>
      <c r="G115" s="61" t="e">
        <f>[2]Invoeren!L89</f>
        <v>#REF!</v>
      </c>
      <c r="H115" s="62" t="str">
        <f>[2]Invoeren!M68</f>
        <v/>
      </c>
      <c r="I115" s="62" t="str">
        <f>[2]Invoeren!N68</f>
        <v/>
      </c>
      <c r="J115" s="63" t="str">
        <f>[2]Invoeren!H68</f>
        <v>MidWest</v>
      </c>
      <c r="K115" s="64">
        <f>[2]Invoeren!AI68</f>
        <v>120</v>
      </c>
      <c r="L115" s="64">
        <f>[2]Invoeren!BC68</f>
        <v>97</v>
      </c>
      <c r="M115" s="64">
        <f>[2]Invoeren!BW68</f>
        <v>119</v>
      </c>
      <c r="N115" s="64">
        <f>[2]Invoeren!CQ68</f>
        <v>108</v>
      </c>
    </row>
    <row r="116" spans="1:14">
      <c r="A116" s="55">
        <f>[2]Invoeren!B138</f>
        <v>104</v>
      </c>
      <c r="B116" s="56">
        <f>[2]Invoeren!A138</f>
        <v>132</v>
      </c>
      <c r="C116" s="57" t="str">
        <f>[2]Invoeren!E138</f>
        <v>Lizzy Bastiaans</v>
      </c>
      <c r="D116" s="57" t="str">
        <f>[2]Invoeren!F138</f>
        <v>Hera'11</v>
      </c>
      <c r="E116" s="58">
        <f>[2]Invoeren!$K138</f>
        <v>2005</v>
      </c>
      <c r="F116" s="60">
        <f>[2]Invoeren!C138</f>
        <v>41.36</v>
      </c>
      <c r="G116" s="61" t="e">
        <f>[2]Invoeren!L159</f>
        <v>#REF!</v>
      </c>
      <c r="H116" s="62" t="str">
        <f>[2]Invoeren!M138</f>
        <v/>
      </c>
      <c r="I116" s="62" t="str">
        <f>[2]Invoeren!N138</f>
        <v/>
      </c>
      <c r="J116" s="63" t="str">
        <f>[2]Invoeren!H138</f>
        <v>Oost</v>
      </c>
      <c r="K116" s="64">
        <f>[2]Invoeren!AI138</f>
        <v>106</v>
      </c>
      <c r="L116" s="64">
        <f>[2]Invoeren!BC138</f>
        <v>101</v>
      </c>
      <c r="M116" s="64">
        <f>[2]Invoeren!BW138</f>
        <v>113</v>
      </c>
      <c r="N116" s="64">
        <f>[2]Invoeren!CQ138</f>
        <v>118</v>
      </c>
    </row>
    <row r="117" spans="1:14">
      <c r="A117" s="55">
        <f>[2]Invoeren!B142</f>
        <v>105</v>
      </c>
      <c r="B117" s="56">
        <f>[2]Invoeren!A142</f>
        <v>136</v>
      </c>
      <c r="C117" s="57" t="str">
        <f>[2]Invoeren!E142</f>
        <v>Isa Benramdane</v>
      </c>
      <c r="D117" s="57" t="str">
        <f>[2]Invoeren!F142</f>
        <v>DSZ</v>
      </c>
      <c r="E117" s="58">
        <f>[2]Invoeren!$K142</f>
        <v>2007</v>
      </c>
      <c r="F117" s="60">
        <f>[2]Invoeren!C142</f>
        <v>41.302100000000003</v>
      </c>
      <c r="G117" s="61" t="e">
        <f>[2]Invoeren!L163</f>
        <v>#REF!</v>
      </c>
      <c r="H117" s="62" t="str">
        <f>[2]Invoeren!M142</f>
        <v/>
      </c>
      <c r="I117" s="62" t="str">
        <f>[2]Invoeren!N142</f>
        <v/>
      </c>
      <c r="J117" s="63" t="str">
        <f>[2]Invoeren!H142</f>
        <v>West</v>
      </c>
      <c r="K117" s="64">
        <f>[2]Invoeren!AI142</f>
        <v>106</v>
      </c>
      <c r="L117" s="64">
        <f>[2]Invoeren!BC142</f>
        <v>83</v>
      </c>
      <c r="M117" s="64">
        <f>[2]Invoeren!BW142</f>
        <v>124</v>
      </c>
      <c r="N117" s="64">
        <f>[2]Invoeren!CQ142</f>
        <v>116</v>
      </c>
    </row>
    <row r="118" spans="1:14">
      <c r="A118" s="55">
        <f>[2]Invoeren!B137</f>
        <v>106</v>
      </c>
      <c r="B118" s="56">
        <f>[2]Invoeren!A137</f>
        <v>131</v>
      </c>
      <c r="C118" s="57" t="str">
        <f>[2]Invoeren!E137</f>
        <v>Quinty van den Broek</v>
      </c>
      <c r="D118" s="57" t="str">
        <f>[2]Invoeren!F137</f>
        <v>DAW</v>
      </c>
      <c r="E118" s="58">
        <f>[2]Invoeren!$K137</f>
        <v>2006</v>
      </c>
      <c r="F118" s="60">
        <f>[2]Invoeren!C137</f>
        <v>41.173299999999998</v>
      </c>
      <c r="G118" s="61" t="e">
        <f>[2]Invoeren!L158</f>
        <v>#REF!</v>
      </c>
      <c r="H118" s="62" t="str">
        <f>[2]Invoeren!M137</f>
        <v/>
      </c>
      <c r="I118" s="62" t="str">
        <f>[2]Invoeren!N137</f>
        <v/>
      </c>
      <c r="J118" s="63" t="str">
        <f>[2]Invoeren!H137</f>
        <v>Midwest</v>
      </c>
      <c r="K118" s="64">
        <f>[2]Invoeren!AI137</f>
        <v>94</v>
      </c>
      <c r="L118" s="64">
        <f>[2]Invoeren!BC137</f>
        <v>101</v>
      </c>
      <c r="M118" s="64">
        <f>[2]Invoeren!BW137</f>
        <v>65</v>
      </c>
      <c r="N118" s="64">
        <f>[2]Invoeren!CQ137</f>
        <v>125</v>
      </c>
    </row>
    <row r="119" spans="1:14">
      <c r="A119" s="55">
        <f>[2]Invoeren!B90</f>
        <v>107</v>
      </c>
      <c r="B119" s="56">
        <f>[2]Invoeren!A90</f>
        <v>84</v>
      </c>
      <c r="C119" s="57" t="str">
        <f>[2]Invoeren!E90</f>
        <v>Sanne van Eijk</v>
      </c>
      <c r="D119" s="57" t="str">
        <f>[2]Invoeren!F90</f>
        <v>BZ&amp;PC</v>
      </c>
      <c r="E119" s="58">
        <f>[2]Invoeren!$K90</f>
        <v>2005</v>
      </c>
      <c r="F119" s="60">
        <f>[2]Invoeren!C90</f>
        <v>40.9467</v>
      </c>
      <c r="G119" s="61" t="e">
        <f>[2]Invoeren!L111</f>
        <v>#REF!</v>
      </c>
      <c r="H119" s="62" t="str">
        <f>[2]Invoeren!M90</f>
        <v/>
      </c>
      <c r="I119" s="62" t="str">
        <f>[2]Invoeren!N90</f>
        <v/>
      </c>
      <c r="J119" s="63" t="str">
        <f>[2]Invoeren!H90</f>
        <v>West</v>
      </c>
      <c r="K119" s="64">
        <f>[2]Invoeren!AI90</f>
        <v>91</v>
      </c>
      <c r="L119" s="64">
        <f>[2]Invoeren!BC90</f>
        <v>116</v>
      </c>
      <c r="M119" s="64">
        <f>[2]Invoeren!BW90</f>
        <v>109</v>
      </c>
      <c r="N119" s="64">
        <f>[2]Invoeren!CQ90</f>
        <v>119</v>
      </c>
    </row>
    <row r="120" spans="1:14">
      <c r="A120" s="55">
        <f>[2]Invoeren!B51</f>
        <v>108</v>
      </c>
      <c r="B120" s="56">
        <f>[2]Invoeren!A51</f>
        <v>45</v>
      </c>
      <c r="C120" s="57" t="str">
        <f>[2]Invoeren!E51</f>
        <v>FeijaWollring</v>
      </c>
      <c r="D120" s="57" t="str">
        <f>[2]Invoeren!F51</f>
        <v>cadans</v>
      </c>
      <c r="E120" s="58">
        <f>[2]Invoeren!$K51</f>
        <v>2005</v>
      </c>
      <c r="F120" s="60">
        <f>[2]Invoeren!C51</f>
        <v>40.875500000000002</v>
      </c>
      <c r="G120" s="61" t="e">
        <f>[2]Invoeren!L72</f>
        <v>#REF!</v>
      </c>
      <c r="H120" s="62" t="str">
        <f>[2]Invoeren!M51</f>
        <v/>
      </c>
      <c r="I120" s="62" t="str">
        <f>[2]Invoeren!N51</f>
        <v/>
      </c>
      <c r="J120" s="63" t="str">
        <f>[2]Invoeren!H51</f>
        <v>oost</v>
      </c>
      <c r="K120" s="64">
        <f>[2]Invoeren!AI51</f>
        <v>124</v>
      </c>
      <c r="L120" s="64">
        <f>[2]Invoeren!BC51</f>
        <v>106</v>
      </c>
      <c r="M120" s="64">
        <f>[2]Invoeren!BW51</f>
        <v>109</v>
      </c>
      <c r="N120" s="64">
        <f>[2]Invoeren!CQ51</f>
        <v>116</v>
      </c>
    </row>
    <row r="121" spans="1:14">
      <c r="A121" s="55">
        <f>[2]Invoeren!B48</f>
        <v>109</v>
      </c>
      <c r="B121" s="56">
        <f>[2]Invoeren!A48</f>
        <v>42</v>
      </c>
      <c r="C121" s="57" t="str">
        <f>[2]Invoeren!E48</f>
        <v>Vera van Luijn</v>
      </c>
      <c r="D121" s="57" t="str">
        <f>[2]Invoeren!F48</f>
        <v>Aquarijn</v>
      </c>
      <c r="E121" s="58">
        <f>[2]Invoeren!$K48</f>
        <v>2007</v>
      </c>
      <c r="F121" s="60">
        <f>[2]Invoeren!C48</f>
        <v>40.7288</v>
      </c>
      <c r="G121" s="61" t="e">
        <f>[2]Invoeren!L69</f>
        <v>#REF!</v>
      </c>
      <c r="H121" s="62" t="str">
        <f>[2]Invoeren!M48</f>
        <v/>
      </c>
      <c r="I121" s="62" t="str">
        <f>[2]Invoeren!N48</f>
        <v/>
      </c>
      <c r="J121" s="63" t="str">
        <f>[2]Invoeren!H48</f>
        <v>MidWest</v>
      </c>
      <c r="K121" s="64">
        <f>[2]Invoeren!AI48</f>
        <v>64</v>
      </c>
      <c r="L121" s="64">
        <f>[2]Invoeren!BC48</f>
        <v>132</v>
      </c>
      <c r="M121" s="64">
        <f>[2]Invoeren!BW48</f>
        <v>106</v>
      </c>
      <c r="N121" s="64">
        <f>[2]Invoeren!CQ48</f>
        <v>110</v>
      </c>
    </row>
    <row r="122" spans="1:14">
      <c r="A122" s="55">
        <f>[2]Invoeren!B29</f>
        <v>110</v>
      </c>
      <c r="B122" s="56">
        <f>[2]Invoeren!A29</f>
        <v>23</v>
      </c>
      <c r="C122" s="57" t="str">
        <f>[2]Invoeren!E29</f>
        <v>Kyra Kemper</v>
      </c>
      <c r="D122" s="57" t="str">
        <f>[2]Invoeren!F29</f>
        <v>Hera'11</v>
      </c>
      <c r="E122" s="58">
        <f>[2]Invoeren!$K29</f>
        <v>2005</v>
      </c>
      <c r="F122" s="60">
        <f>[2]Invoeren!C29</f>
        <v>40.564300000000003</v>
      </c>
      <c r="G122" s="61" t="e">
        <f>[2]Invoeren!L50</f>
        <v>#REF!</v>
      </c>
      <c r="H122" s="62" t="str">
        <f>[2]Invoeren!M29</f>
        <v/>
      </c>
      <c r="I122" s="62" t="str">
        <f>[2]Invoeren!N29</f>
        <v/>
      </c>
      <c r="J122" s="63" t="str">
        <f>[2]Invoeren!H29</f>
        <v>Oost</v>
      </c>
      <c r="K122" s="64">
        <f>[2]Invoeren!AI29</f>
        <v>100</v>
      </c>
      <c r="L122" s="64">
        <f>[2]Invoeren!BC29</f>
        <v>47</v>
      </c>
      <c r="M122" s="64">
        <f>[2]Invoeren!BW29</f>
        <v>60</v>
      </c>
      <c r="N122" s="64">
        <f>[2]Invoeren!CQ29</f>
        <v>132</v>
      </c>
    </row>
    <row r="123" spans="1:14">
      <c r="A123" s="55">
        <f>[2]Invoeren!B129</f>
        <v>111</v>
      </c>
      <c r="B123" s="56">
        <f>[2]Invoeren!A129</f>
        <v>123</v>
      </c>
      <c r="C123" s="57" t="str">
        <f>[2]Invoeren!E129</f>
        <v>Linda Glebbeek</v>
      </c>
      <c r="D123" s="57" t="str">
        <f>[2]Invoeren!F129</f>
        <v>Widex GZC DONK</v>
      </c>
      <c r="E123" s="58">
        <f>[2]Invoeren!$K129</f>
        <v>2005</v>
      </c>
      <c r="F123" s="60">
        <f>[2]Invoeren!C129</f>
        <v>40.413499999999999</v>
      </c>
      <c r="G123" s="61" t="e">
        <f>[2]Invoeren!L150</f>
        <v>#REF!</v>
      </c>
      <c r="H123" s="62" t="str">
        <f>[2]Invoeren!M129</f>
        <v/>
      </c>
      <c r="I123" s="62" t="str">
        <f>[2]Invoeren!N129</f>
        <v/>
      </c>
      <c r="J123" s="63" t="str">
        <f>[2]Invoeren!H129</f>
        <v>West</v>
      </c>
      <c r="K123" s="64">
        <f>[2]Invoeren!AI129</f>
        <v>75</v>
      </c>
      <c r="L123" s="64">
        <f>[2]Invoeren!BC129</f>
        <v>59</v>
      </c>
      <c r="M123" s="64">
        <f>[2]Invoeren!BW129</f>
        <v>109</v>
      </c>
      <c r="N123" s="64">
        <f>[2]Invoeren!CQ129</f>
        <v>131</v>
      </c>
    </row>
    <row r="124" spans="1:14">
      <c r="A124" s="55">
        <f>[2]Invoeren!B59</f>
        <v>112</v>
      </c>
      <c r="B124" s="56">
        <f>[2]Invoeren!A59</f>
        <v>53</v>
      </c>
      <c r="C124" s="57" t="str">
        <f>[2]Invoeren!E59</f>
        <v>Roos Lieskamp</v>
      </c>
      <c r="D124" s="57" t="str">
        <f>[2]Invoeren!F59</f>
        <v>Aqua-Novio '94</v>
      </c>
      <c r="E124" s="58">
        <f>[2]Invoeren!$K59</f>
        <v>2006</v>
      </c>
      <c r="F124" s="60">
        <f>[2]Invoeren!C59</f>
        <v>40.368899999999996</v>
      </c>
      <c r="G124" s="61" t="e">
        <f>[2]Invoeren!L80</f>
        <v>#REF!</v>
      </c>
      <c r="H124" s="62" t="str">
        <f>[2]Invoeren!M59</f>
        <v/>
      </c>
      <c r="I124" s="62" t="str">
        <f>[2]Invoeren!N59</f>
        <v/>
      </c>
      <c r="J124" s="63" t="str">
        <f>[2]Invoeren!H59</f>
        <v>Oost</v>
      </c>
      <c r="K124" s="64">
        <f>[2]Invoeren!AI59</f>
        <v>60</v>
      </c>
      <c r="L124" s="64">
        <f>[2]Invoeren!BC59</f>
        <v>133</v>
      </c>
      <c r="M124" s="64">
        <f>[2]Invoeren!BW59</f>
        <v>117</v>
      </c>
      <c r="N124" s="64">
        <f>[2]Invoeren!CQ59</f>
        <v>106</v>
      </c>
    </row>
    <row r="125" spans="1:14">
      <c r="A125" s="55">
        <f>[2]Invoeren!B100</f>
        <v>113</v>
      </c>
      <c r="B125" s="56">
        <f>[2]Invoeren!A100</f>
        <v>94</v>
      </c>
      <c r="C125" s="57" t="str">
        <f>[2]Invoeren!E100</f>
        <v>Ingemare van Berkum</v>
      </c>
      <c r="D125" s="57" t="str">
        <f>[2]Invoeren!F100</f>
        <v>Houtrib</v>
      </c>
      <c r="E125" s="58">
        <f>[2]Invoeren!$K100</f>
        <v>2005</v>
      </c>
      <c r="F125" s="60">
        <f>[2]Invoeren!C100</f>
        <v>39.986699999999999</v>
      </c>
      <c r="G125" s="61" t="e">
        <f>[2]Invoeren!L121</f>
        <v>#REF!</v>
      </c>
      <c r="H125" s="62" t="str">
        <f>[2]Invoeren!M100</f>
        <v/>
      </c>
      <c r="I125" s="62" t="str">
        <f>[2]Invoeren!N100</f>
        <v/>
      </c>
      <c r="J125" s="63" t="str">
        <f>[2]Invoeren!H100</f>
        <v>Oost</v>
      </c>
      <c r="K125" s="64">
        <f>[2]Invoeren!AI100</f>
        <v>131</v>
      </c>
      <c r="L125" s="64">
        <f>[2]Invoeren!BC100</f>
        <v>124</v>
      </c>
      <c r="M125" s="64">
        <f>[2]Invoeren!BW100</f>
        <v>124</v>
      </c>
      <c r="N125" s="64">
        <f>[2]Invoeren!CQ100</f>
        <v>90</v>
      </c>
    </row>
    <row r="126" spans="1:14">
      <c r="A126" s="55">
        <f>[2]Invoeren!B55</f>
        <v>114</v>
      </c>
      <c r="B126" s="56">
        <f>[2]Invoeren!A55</f>
        <v>49</v>
      </c>
      <c r="C126" s="57" t="str">
        <f>[2]Invoeren!E55</f>
        <v>Luci Kindy</v>
      </c>
      <c r="D126" s="57" t="str">
        <f>[2]Invoeren!F55</f>
        <v>Hera'11</v>
      </c>
      <c r="E126" s="58">
        <f>[2]Invoeren!$K55</f>
        <v>2005</v>
      </c>
      <c r="F126" s="60">
        <f>[2]Invoeren!C55</f>
        <v>39.728900000000003</v>
      </c>
      <c r="G126" s="61" t="e">
        <f>[2]Invoeren!L76</f>
        <v>#REF!</v>
      </c>
      <c r="H126" s="62" t="str">
        <f>[2]Invoeren!M55</f>
        <v/>
      </c>
      <c r="I126" s="62" t="str">
        <f>[2]Invoeren!N55</f>
        <v/>
      </c>
      <c r="J126" s="63" t="str">
        <f>[2]Invoeren!H55</f>
        <v>Oost</v>
      </c>
      <c r="K126" s="64">
        <f>[2]Invoeren!AI55</f>
        <v>133</v>
      </c>
      <c r="L126" s="64">
        <f>[2]Invoeren!BC55</f>
        <v>101</v>
      </c>
      <c r="M126" s="64">
        <f>[2]Invoeren!BW55</f>
        <v>129</v>
      </c>
      <c r="N126" s="64">
        <f>[2]Invoeren!CQ55</f>
        <v>112</v>
      </c>
    </row>
    <row r="127" spans="1:14">
      <c r="A127" s="55">
        <f>[2]Invoeren!B34</f>
        <v>115</v>
      </c>
      <c r="B127" s="56">
        <f>[2]Invoeren!A34</f>
        <v>28</v>
      </c>
      <c r="C127" s="57" t="str">
        <f>[2]Invoeren!E34</f>
        <v>Vivian Muggen</v>
      </c>
      <c r="D127" s="57" t="str">
        <f>[2]Invoeren!F34</f>
        <v>Z&amp;PC De Spatters</v>
      </c>
      <c r="E127" s="58">
        <f>[2]Invoeren!$K34</f>
        <v>2006</v>
      </c>
      <c r="F127" s="60">
        <f>[2]Invoeren!C34</f>
        <v>39.426699999999997</v>
      </c>
      <c r="G127" s="61" t="e">
        <f>[2]Invoeren!L55</f>
        <v>#REF!</v>
      </c>
      <c r="H127" s="62" t="str">
        <f>[2]Invoeren!M34</f>
        <v/>
      </c>
      <c r="I127" s="62" t="str">
        <f>[2]Invoeren!N34</f>
        <v/>
      </c>
      <c r="J127" s="63" t="str">
        <f>[2]Invoeren!H34</f>
        <v>Noord</v>
      </c>
      <c r="K127" s="64">
        <f>[2]Invoeren!AI34</f>
        <v>64</v>
      </c>
      <c r="L127" s="64">
        <f>[2]Invoeren!BC34</f>
        <v>112</v>
      </c>
      <c r="M127" s="64">
        <f>[2]Invoeren!BW34</f>
        <v>120</v>
      </c>
      <c r="N127" s="64">
        <f>[2]Invoeren!CQ34</f>
        <v>129</v>
      </c>
    </row>
    <row r="128" spans="1:14">
      <c r="A128" s="55">
        <f>[2]Invoeren!B106</f>
        <v>116</v>
      </c>
      <c r="B128" s="56">
        <f>[2]Invoeren!A106</f>
        <v>100</v>
      </c>
      <c r="C128" s="57" t="str">
        <f>[2]Invoeren!E106</f>
        <v>Fleur Lieskamp</v>
      </c>
      <c r="D128" s="57" t="str">
        <f>[2]Invoeren!F106</f>
        <v>Aqua-Novio '94</v>
      </c>
      <c r="E128" s="58">
        <f>[2]Invoeren!$K106</f>
        <v>2006</v>
      </c>
      <c r="F128" s="60">
        <f>[2]Invoeren!C106</f>
        <v>38.333300000000001</v>
      </c>
      <c r="G128" s="61" t="e">
        <f>[2]Invoeren!L127</f>
        <v>#REF!</v>
      </c>
      <c r="H128" s="62" t="str">
        <f>[2]Invoeren!M106</f>
        <v/>
      </c>
      <c r="I128" s="62" t="str">
        <f>[2]Invoeren!N106</f>
        <v/>
      </c>
      <c r="J128" s="63" t="str">
        <f>[2]Invoeren!H106</f>
        <v>Oost</v>
      </c>
      <c r="K128" s="64">
        <f>[2]Invoeren!AI106</f>
        <v>124</v>
      </c>
      <c r="L128" s="64">
        <f>[2]Invoeren!BC106</f>
        <v>124</v>
      </c>
      <c r="M128" s="64">
        <f>[2]Invoeren!BW106</f>
        <v>124</v>
      </c>
      <c r="N128" s="64">
        <f>[2]Invoeren!CQ106</f>
        <v>120</v>
      </c>
    </row>
    <row r="129" spans="1:14">
      <c r="A129" s="71">
        <f>[2]Invoeren!B117</f>
        <v>117</v>
      </c>
      <c r="B129" s="72">
        <f>[2]Invoeren!A117</f>
        <v>111</v>
      </c>
      <c r="C129" s="73" t="str">
        <f>[2]Invoeren!E117</f>
        <v>Demi Leunissen</v>
      </c>
      <c r="D129" s="73" t="str">
        <f>[2]Invoeren!F117</f>
        <v>ZVBrunssum</v>
      </c>
      <c r="E129" s="74">
        <f>[2]Invoeren!$K117</f>
        <v>2007</v>
      </c>
      <c r="F129" s="75">
        <f>[2]Invoeren!C117</f>
        <v>37.2089</v>
      </c>
      <c r="G129" s="76" t="e">
        <f>[2]Invoeren!L138</f>
        <v>#REF!</v>
      </c>
      <c r="H129" s="77" t="str">
        <f>[2]Invoeren!M117</f>
        <v/>
      </c>
      <c r="I129" s="77" t="str">
        <f>[2]Invoeren!N117</f>
        <v/>
      </c>
      <c r="J129" s="78" t="str">
        <f>[2]Invoeren!H117</f>
        <v>Zuid</v>
      </c>
      <c r="K129" s="79">
        <f>[2]Invoeren!AI117</f>
        <v>124</v>
      </c>
      <c r="L129" s="79">
        <f>[2]Invoeren!BC117</f>
        <v>112</v>
      </c>
      <c r="M129" s="79">
        <f>[2]Invoeren!BW117</f>
        <v>131</v>
      </c>
      <c r="N129" s="79">
        <f>[2]Invoeren!CQ117</f>
        <v>130</v>
      </c>
    </row>
    <row r="130" spans="1:14">
      <c r="A130" s="55">
        <f>[2]Invoeren!B43</f>
        <v>118</v>
      </c>
      <c r="B130" s="56">
        <f>[2]Invoeren!A43</f>
        <v>37</v>
      </c>
      <c r="C130" s="57" t="str">
        <f>[2]Invoeren!E43</f>
        <v>Elissa Shirwani</v>
      </c>
      <c r="D130" s="57" t="str">
        <f>[2]Invoeren!F43</f>
        <v>Aquarijn</v>
      </c>
      <c r="E130" s="58">
        <f>[2]Invoeren!$K43</f>
        <v>2006</v>
      </c>
      <c r="F130" s="60">
        <f>[2]Invoeren!C43</f>
        <v>35.666800000000002</v>
      </c>
      <c r="G130" s="61" t="e">
        <f>[2]Invoeren!L64</f>
        <v>#REF!</v>
      </c>
      <c r="H130" s="62" t="str">
        <f>[2]Invoeren!M43</f>
        <v/>
      </c>
      <c r="I130" s="62" t="str">
        <f>[2]Invoeren!N43</f>
        <v/>
      </c>
      <c r="J130" s="63" t="str">
        <f>[2]Invoeren!H43</f>
        <v>MidWest</v>
      </c>
      <c r="K130" s="64">
        <f>[2]Invoeren!AI43</f>
        <v>94</v>
      </c>
      <c r="L130" s="64">
        <f>[2]Invoeren!BC43</f>
        <v>131</v>
      </c>
      <c r="M130" s="64">
        <f>[2]Invoeren!BW43</f>
        <v>124</v>
      </c>
      <c r="N130" s="64">
        <f>[2]Invoeren!CQ43</f>
        <v>133</v>
      </c>
    </row>
    <row r="131" spans="1:14">
      <c r="A131" s="71">
        <f>[2]Invoeren!B73</f>
        <v>119</v>
      </c>
      <c r="B131" s="72">
        <f>[2]Invoeren!A73</f>
        <v>67</v>
      </c>
      <c r="C131" s="73" t="str">
        <f>[2]Invoeren!E73</f>
        <v>Shakena Garia</v>
      </c>
      <c r="D131" s="73" t="str">
        <f>[2]Invoeren!F73</f>
        <v>ZVBrunssum</v>
      </c>
      <c r="E131" s="74">
        <f>[2]Invoeren!$K73</f>
        <v>2006</v>
      </c>
      <c r="F131" s="75">
        <f>[2]Invoeren!C73</f>
        <v>32.893300000000004</v>
      </c>
      <c r="G131" s="76" t="e">
        <f>[2]Invoeren!L94</f>
        <v>#REF!</v>
      </c>
      <c r="H131" s="77" t="str">
        <f>[2]Invoeren!M73</f>
        <v/>
      </c>
      <c r="I131" s="77" t="str">
        <f>[2]Invoeren!N73</f>
        <v/>
      </c>
      <c r="J131" s="78" t="str">
        <f>[2]Invoeren!H73</f>
        <v>Zuid</v>
      </c>
      <c r="K131" s="79">
        <f>[2]Invoeren!AI73</f>
        <v>134</v>
      </c>
      <c r="L131" s="79">
        <f>[2]Invoeren!BC73</f>
        <v>134</v>
      </c>
      <c r="M131" s="79">
        <f>[2]Invoeren!BW73</f>
        <v>133</v>
      </c>
      <c r="N131" s="79">
        <f>[2]Invoeren!CQ73</f>
        <v>126</v>
      </c>
    </row>
    <row r="132" spans="1:14">
      <c r="A132" s="55">
        <f>[2]Invoeren!B32</f>
        <v>120</v>
      </c>
      <c r="B132" s="56">
        <f>[2]Invoeren!A32</f>
        <v>26</v>
      </c>
      <c r="C132" s="57" t="str">
        <f>[2]Invoeren!E32</f>
        <v>Jolijn Maus</v>
      </c>
      <c r="D132" s="57" t="str">
        <f>[2]Invoeren!F32</f>
        <v>cadans</v>
      </c>
      <c r="E132" s="58">
        <f>[2]Invoeren!$K32</f>
        <v>2006</v>
      </c>
      <c r="F132" s="60">
        <f>[2]Invoeren!C32</f>
        <v>0</v>
      </c>
      <c r="G132" s="61" t="e">
        <f>[2]Invoeren!L53</f>
        <v>#REF!</v>
      </c>
      <c r="H132" s="62" t="str">
        <f>[2]Invoeren!M32</f>
        <v/>
      </c>
      <c r="I132" s="62" t="str">
        <f>[2]Invoeren!N32</f>
        <v/>
      </c>
      <c r="J132" s="63" t="str">
        <f>[2]Invoeren!H32</f>
        <v>Oost</v>
      </c>
      <c r="K132" s="64" t="str">
        <f>[2]Invoeren!AI32</f>
        <v/>
      </c>
      <c r="L132" s="64" t="str">
        <f>[2]Invoeren!BC32</f>
        <v/>
      </c>
      <c r="M132" s="64" t="str">
        <f>[2]Invoeren!BW32</f>
        <v/>
      </c>
      <c r="N132" s="64" t="str">
        <f>[2]Invoeren!CQ32</f>
        <v/>
      </c>
    </row>
    <row r="133" spans="1:14">
      <c r="A133" s="55">
        <f>[2]Invoeren!B65</f>
        <v>120</v>
      </c>
      <c r="B133" s="56">
        <f>[2]Invoeren!A65</f>
        <v>59</v>
      </c>
      <c r="C133" s="57" t="str">
        <f>[2]Invoeren!E65</f>
        <v>Laurentien Bosman</v>
      </c>
      <c r="D133" s="57" t="str">
        <f>[2]Invoeren!F65</f>
        <v>De Ijsel</v>
      </c>
      <c r="E133" s="58">
        <f>[2]Invoeren!$K65</f>
        <v>2005</v>
      </c>
      <c r="F133" s="60">
        <f>[2]Invoeren!C65</f>
        <v>0</v>
      </c>
      <c r="G133" s="61" t="e">
        <f>[2]Invoeren!L86</f>
        <v>#REF!</v>
      </c>
      <c r="H133" s="62" t="str">
        <f>[2]Invoeren!M65</f>
        <v/>
      </c>
      <c r="I133" s="62" t="str">
        <f>[2]Invoeren!N65</f>
        <v/>
      </c>
      <c r="J133" s="63" t="str">
        <f>[2]Invoeren!H65</f>
        <v>Oost</v>
      </c>
      <c r="K133" s="64" t="str">
        <f>[2]Invoeren!AI65</f>
        <v/>
      </c>
      <c r="L133" s="64" t="str">
        <f>[2]Invoeren!BC65</f>
        <v/>
      </c>
      <c r="M133" s="64" t="str">
        <f>[2]Invoeren!BW65</f>
        <v/>
      </c>
      <c r="N133" s="64" t="str">
        <f>[2]Invoeren!CQ65</f>
        <v/>
      </c>
    </row>
    <row r="134" spans="1:14">
      <c r="A134" s="55">
        <f>[2]Invoeren!B72</f>
        <v>120</v>
      </c>
      <c r="B134" s="56">
        <f>[2]Invoeren!A72</f>
        <v>66</v>
      </c>
      <c r="C134" s="57" t="str">
        <f>[2]Invoeren!E72</f>
        <v>Sienna Borst</v>
      </c>
      <c r="D134" s="57" t="str">
        <f>[2]Invoeren!F72</f>
        <v>cadans</v>
      </c>
      <c r="E134" s="58">
        <f>[2]Invoeren!$K72</f>
        <v>2005</v>
      </c>
      <c r="F134" s="60">
        <f>[2]Invoeren!C72</f>
        <v>0</v>
      </c>
      <c r="G134" s="61" t="e">
        <f>[2]Invoeren!L93</f>
        <v>#REF!</v>
      </c>
      <c r="H134" s="62" t="str">
        <f>[2]Invoeren!M72</f>
        <v/>
      </c>
      <c r="I134" s="62" t="str">
        <f>[2]Invoeren!N72</f>
        <v/>
      </c>
      <c r="J134" s="63" t="str">
        <f>[2]Invoeren!H72</f>
        <v>Oost</v>
      </c>
      <c r="K134" s="64" t="str">
        <f>[2]Invoeren!AI72</f>
        <v/>
      </c>
      <c r="L134" s="64" t="str">
        <f>[2]Invoeren!BC72</f>
        <v/>
      </c>
      <c r="M134" s="64" t="str">
        <f>[2]Invoeren!BW72</f>
        <v/>
      </c>
      <c r="N134" s="64" t="str">
        <f>[2]Invoeren!CQ72</f>
        <v/>
      </c>
    </row>
    <row r="135" spans="1:14">
      <c r="A135" s="55">
        <f>[2]Invoeren!B76</f>
        <v>120</v>
      </c>
      <c r="B135" s="56">
        <f>[2]Invoeren!A76</f>
        <v>70</v>
      </c>
      <c r="C135" s="57" t="str">
        <f>[2]Invoeren!E76</f>
        <v>Demi Mulderij</v>
      </c>
      <c r="D135" s="57" t="str">
        <f>[2]Invoeren!F76</f>
        <v>Z&amp;PC De Spatters</v>
      </c>
      <c r="E135" s="58">
        <f>[2]Invoeren!$K76</f>
        <v>2005</v>
      </c>
      <c r="F135" s="60">
        <f>[2]Invoeren!C76</f>
        <v>0</v>
      </c>
      <c r="G135" s="61" t="e">
        <f>[2]Invoeren!L97</f>
        <v>#REF!</v>
      </c>
      <c r="H135" s="62" t="str">
        <f>[2]Invoeren!M76</f>
        <v/>
      </c>
      <c r="I135" s="62" t="str">
        <f>[2]Invoeren!N76</f>
        <v/>
      </c>
      <c r="J135" s="63" t="str">
        <f>[2]Invoeren!H76</f>
        <v>Noord</v>
      </c>
      <c r="K135" s="64" t="str">
        <f>[2]Invoeren!AI76</f>
        <v/>
      </c>
      <c r="L135" s="64" t="str">
        <f>[2]Invoeren!BC76</f>
        <v/>
      </c>
      <c r="M135" s="64" t="str">
        <f>[2]Invoeren!BW76</f>
        <v/>
      </c>
      <c r="N135" s="64" t="str">
        <f>[2]Invoeren!CQ76</f>
        <v/>
      </c>
    </row>
    <row r="136" spans="1:14">
      <c r="A136" s="55">
        <f>[2]Invoeren!B97</f>
        <v>120</v>
      </c>
      <c r="B136" s="56">
        <f>[2]Invoeren!A97</f>
        <v>91</v>
      </c>
      <c r="C136" s="57" t="str">
        <f>[2]Invoeren!E97</f>
        <v>Saar Verberk</v>
      </c>
      <c r="D136" s="57" t="str">
        <f>[2]Invoeren!F97</f>
        <v>cadans</v>
      </c>
      <c r="E136" s="58">
        <f>[2]Invoeren!$K97</f>
        <v>2005</v>
      </c>
      <c r="F136" s="60">
        <f>[2]Invoeren!C97</f>
        <v>0</v>
      </c>
      <c r="G136" s="61" t="e">
        <f>[2]Invoeren!L118</f>
        <v>#REF!</v>
      </c>
      <c r="H136" s="62" t="str">
        <f>[2]Invoeren!M97</f>
        <v/>
      </c>
      <c r="I136" s="62" t="str">
        <f>[2]Invoeren!N97</f>
        <v/>
      </c>
      <c r="J136" s="63" t="str">
        <f>[2]Invoeren!H97</f>
        <v>Oost</v>
      </c>
      <c r="K136" s="64" t="str">
        <f>[2]Invoeren!AI97</f>
        <v/>
      </c>
      <c r="L136" s="64" t="str">
        <f>[2]Invoeren!BC97</f>
        <v/>
      </c>
      <c r="M136" s="64" t="str">
        <f>[2]Invoeren!BW97</f>
        <v/>
      </c>
      <c r="N136" s="64" t="str">
        <f>[2]Invoeren!CQ97</f>
        <v/>
      </c>
    </row>
    <row r="137" spans="1:14">
      <c r="A137" s="55">
        <f>[2]Invoeren!B120</f>
        <v>120</v>
      </c>
      <c r="B137" s="56">
        <f>[2]Invoeren!A120</f>
        <v>114</v>
      </c>
      <c r="C137" s="57" t="str">
        <f>[2]Invoeren!E120</f>
        <v>Karlijn van de Kolk</v>
      </c>
      <c r="D137" s="57" t="str">
        <f>[2]Invoeren!F120</f>
        <v>Zon en Water</v>
      </c>
      <c r="E137" s="58">
        <f>[2]Invoeren!$K120</f>
        <v>2005</v>
      </c>
      <c r="F137" s="60">
        <f>[2]Invoeren!C120</f>
        <v>0</v>
      </c>
      <c r="G137" s="61" t="e">
        <f>[2]Invoeren!L141</f>
        <v>#REF!</v>
      </c>
      <c r="H137" s="62" t="str">
        <f>[2]Invoeren!M120</f>
        <v/>
      </c>
      <c r="I137" s="62" t="str">
        <f>[2]Invoeren!N120</f>
        <v/>
      </c>
      <c r="J137" s="63" t="str">
        <f>[2]Invoeren!H120</f>
        <v>Oost</v>
      </c>
      <c r="K137" s="64" t="str">
        <f>[2]Invoeren!AI120</f>
        <v/>
      </c>
      <c r="L137" s="64" t="str">
        <f>[2]Invoeren!BC120</f>
        <v/>
      </c>
      <c r="M137" s="64" t="str">
        <f>[2]Invoeren!BW120</f>
        <v/>
      </c>
      <c r="N137" s="64" t="str">
        <f>[2]Invoeren!CQ120</f>
        <v/>
      </c>
    </row>
    <row r="138" spans="1:14">
      <c r="A138" s="55">
        <f>[2]Invoeren!B133</f>
        <v>120</v>
      </c>
      <c r="B138" s="56">
        <f>[2]Invoeren!A133</f>
        <v>127</v>
      </c>
      <c r="C138" s="57" t="str">
        <f>[2]Invoeren!E133</f>
        <v>Ambter van Dorp</v>
      </c>
      <c r="D138" s="57" t="str">
        <f>[2]Invoeren!F133</f>
        <v>WVZ</v>
      </c>
      <c r="E138" s="58">
        <f>[2]Invoeren!$K133</f>
        <v>2006</v>
      </c>
      <c r="F138" s="60">
        <f>[2]Invoeren!C133</f>
        <v>0</v>
      </c>
      <c r="G138" s="61" t="e">
        <f>[2]Invoeren!L154</f>
        <v>#REF!</v>
      </c>
      <c r="H138" s="62" t="str">
        <f>[2]Invoeren!M133</f>
        <v/>
      </c>
      <c r="I138" s="62" t="str">
        <f>[2]Invoeren!N133</f>
        <v/>
      </c>
      <c r="J138" s="63" t="str">
        <f>[2]Invoeren!H133</f>
        <v>West</v>
      </c>
      <c r="K138" s="64" t="str">
        <f>[2]Invoeren!AI133</f>
        <v/>
      </c>
      <c r="L138" s="64" t="str">
        <f>[2]Invoeren!BC133</f>
        <v/>
      </c>
      <c r="M138" s="64" t="str">
        <f>[2]Invoeren!BW133</f>
        <v/>
      </c>
      <c r="N138" s="64" t="str">
        <f>[2]Invoeren!CQ133</f>
        <v/>
      </c>
    </row>
    <row r="139" spans="1:14">
      <c r="A139" s="55">
        <f>[2]Invoeren!B144</f>
        <v>120</v>
      </c>
      <c r="B139" s="56">
        <f>[2]Invoeren!A144</f>
        <v>138</v>
      </c>
      <c r="C139" s="57" t="str">
        <f>[2]Invoeren!E144</f>
        <v>Tamar van der Wal</v>
      </c>
      <c r="D139" s="57" t="str">
        <f>[2]Invoeren!F144</f>
        <v>De Ijsel</v>
      </c>
      <c r="E139" s="58">
        <f>[2]Invoeren!$K144</f>
        <v>2005</v>
      </c>
      <c r="F139" s="60">
        <f>[2]Invoeren!C144</f>
        <v>0</v>
      </c>
      <c r="G139" s="61" t="e">
        <f>[2]Invoeren!L165</f>
        <v>#REF!</v>
      </c>
      <c r="H139" s="62" t="str">
        <f>[2]Invoeren!M144</f>
        <v/>
      </c>
      <c r="I139" s="62" t="str">
        <f>[2]Invoeren!N144</f>
        <v/>
      </c>
      <c r="J139" s="63" t="str">
        <f>[2]Invoeren!H144</f>
        <v>Oost</v>
      </c>
      <c r="K139" s="64" t="str">
        <f>[2]Invoeren!AI144</f>
        <v/>
      </c>
      <c r="L139" s="64" t="str">
        <f>[2]Invoeren!BC144</f>
        <v/>
      </c>
      <c r="M139" s="64" t="str">
        <f>[2]Invoeren!BW144</f>
        <v/>
      </c>
      <c r="N139" s="64" t="str">
        <f>[2]Invoeren!CQ144</f>
        <v/>
      </c>
    </row>
    <row r="140" spans="1:14">
      <c r="A140" s="55" t="str">
        <f>[2]Invoeren!B7</f>
        <v>BM</v>
      </c>
      <c r="B140" s="56">
        <f>[2]Invoeren!A7</f>
        <v>1</v>
      </c>
      <c r="C140" s="57" t="str">
        <f>[2]Invoeren!E7</f>
        <v>Carlijn Oosterink</v>
      </c>
      <c r="D140" s="57" t="str">
        <f>[2]Invoeren!F7</f>
        <v>De Ijsel</v>
      </c>
      <c r="E140" s="58">
        <f>[2]Invoeren!$K7</f>
        <v>2004</v>
      </c>
      <c r="F140" s="60">
        <f>[2]Invoeren!C7</f>
        <v>0</v>
      </c>
      <c r="G140" s="61" t="e">
        <f>[2]Invoeren!L28</f>
        <v>#REF!</v>
      </c>
      <c r="H140" s="62" t="str">
        <f>[2]Invoeren!M7</f>
        <v>BM</v>
      </c>
      <c r="I140" s="62" t="str">
        <f>[2]Invoeren!N7</f>
        <v/>
      </c>
      <c r="J140" s="63" t="str">
        <f>[2]Invoeren!H7</f>
        <v>Oost</v>
      </c>
      <c r="K140" s="64" t="str">
        <f>[2]Invoeren!AI7</f>
        <v/>
      </c>
      <c r="L140" s="64" t="str">
        <f>[2]Invoeren!BC7</f>
        <v/>
      </c>
      <c r="M140" s="64" t="str">
        <f>[2]Invoeren!BW7</f>
        <v/>
      </c>
      <c r="N140" s="64" t="str">
        <f>[2]Invoeren!CQ7</f>
        <v/>
      </c>
    </row>
    <row r="141" spans="1:14">
      <c r="A141" s="55" t="str">
        <f>[2]Invoeren!B89</f>
        <v>BM</v>
      </c>
      <c r="B141" s="56">
        <f>[2]Invoeren!A89</f>
        <v>83</v>
      </c>
      <c r="C141" s="57" t="str">
        <f>[2]Invoeren!E89</f>
        <v>Josefien van Nijnatten</v>
      </c>
      <c r="D141" s="57" t="str">
        <f>[2]Invoeren!F89</f>
        <v>Synchro Breda</v>
      </c>
      <c r="E141" s="58">
        <f>[2]Invoeren!$K89</f>
        <v>2004</v>
      </c>
      <c r="F141" s="60">
        <f>[2]Invoeren!C89</f>
        <v>0</v>
      </c>
      <c r="G141" s="61" t="e">
        <f>[2]Invoeren!L110</f>
        <v>#REF!</v>
      </c>
      <c r="H141" s="62" t="str">
        <f>[2]Invoeren!M89</f>
        <v>BM</v>
      </c>
      <c r="I141" s="62" t="str">
        <f>[2]Invoeren!N89</f>
        <v/>
      </c>
      <c r="J141" s="63" t="str">
        <f>[2]Invoeren!H89</f>
        <v>Zuid</v>
      </c>
      <c r="K141" s="64" t="str">
        <f>[2]Invoeren!AI89</f>
        <v/>
      </c>
      <c r="L141" s="64" t="str">
        <f>[2]Invoeren!BC89</f>
        <v/>
      </c>
      <c r="M141" s="64" t="str">
        <f>[2]Invoeren!BW89</f>
        <v/>
      </c>
      <c r="N141" s="64" t="str">
        <f>[2]Invoeren!CQ89</f>
        <v/>
      </c>
    </row>
    <row r="142" spans="1:14">
      <c r="A142" s="55" t="str">
        <f>[2]Invoeren!B96</f>
        <v>BM</v>
      </c>
      <c r="B142" s="56">
        <f>[2]Invoeren!A96</f>
        <v>90</v>
      </c>
      <c r="C142" s="57" t="str">
        <f>[2]Invoeren!E96</f>
        <v>Jildau Meijer</v>
      </c>
      <c r="D142" s="57" t="str">
        <f>[2]Invoeren!F96</f>
        <v>De Ijsel</v>
      </c>
      <c r="E142" s="58">
        <f>[2]Invoeren!$K96</f>
        <v>2004</v>
      </c>
      <c r="F142" s="60">
        <f>[2]Invoeren!C96</f>
        <v>0</v>
      </c>
      <c r="G142" s="61" t="e">
        <f>[2]Invoeren!L117</f>
        <v>#REF!</v>
      </c>
      <c r="H142" s="62" t="str">
        <f>[2]Invoeren!M96</f>
        <v>BM</v>
      </c>
      <c r="I142" s="62" t="str">
        <f>[2]Invoeren!N96</f>
        <v/>
      </c>
      <c r="J142" s="63" t="str">
        <f>[2]Invoeren!H96</f>
        <v>Oost</v>
      </c>
      <c r="K142" s="64" t="str">
        <f>[2]Invoeren!AI96</f>
        <v/>
      </c>
      <c r="L142" s="64" t="str">
        <f>[2]Invoeren!BC96</f>
        <v/>
      </c>
      <c r="M142" s="64" t="str">
        <f>[2]Invoeren!BW96</f>
        <v/>
      </c>
      <c r="N142" s="64" t="str">
        <f>[2]Invoeren!CQ96</f>
        <v/>
      </c>
    </row>
    <row r="143" spans="1:14">
      <c r="A143" s="71" t="str">
        <f>[2]Invoeren!B124</f>
        <v>BM</v>
      </c>
      <c r="B143" s="72">
        <f>[2]Invoeren!A124</f>
        <v>118</v>
      </c>
      <c r="C143" s="73" t="str">
        <f>[2]Invoeren!E124</f>
        <v>Sophie Fahlenbock</v>
      </c>
      <c r="D143" s="73" t="str">
        <f>[2]Invoeren!F124</f>
        <v>ZVBrunssum</v>
      </c>
      <c r="E143" s="74">
        <f>[2]Invoeren!$K124</f>
        <v>2000</v>
      </c>
      <c r="F143" s="75">
        <f>[2]Invoeren!C124</f>
        <v>33.546700000000001</v>
      </c>
      <c r="G143" s="76" t="e">
        <f>[2]Invoeren!L145</f>
        <v>#REF!</v>
      </c>
      <c r="H143" s="77" t="str">
        <f>[2]Invoeren!M124</f>
        <v>BM</v>
      </c>
      <c r="I143" s="77" t="str">
        <f>[2]Invoeren!N124</f>
        <v/>
      </c>
      <c r="J143" s="78" t="str">
        <f>[2]Invoeren!H124</f>
        <v>Zuid</v>
      </c>
      <c r="K143" s="79">
        <f>[2]Invoeren!AI124</f>
        <v>120</v>
      </c>
      <c r="L143" s="79">
        <f>[2]Invoeren!BC124</f>
        <v>130</v>
      </c>
      <c r="M143" s="79">
        <f>[2]Invoeren!BW124</f>
        <v>134</v>
      </c>
      <c r="N143" s="79">
        <f>[2]Invoeren!CQ124</f>
        <v>134</v>
      </c>
    </row>
    <row r="144" spans="1:14">
      <c r="A144" s="71" t="str">
        <f>[2]Invoeren!B44</f>
        <v>BM</v>
      </c>
      <c r="B144" s="72">
        <f>[2]Invoeren!A44</f>
        <v>38</v>
      </c>
      <c r="C144" s="73" t="str">
        <f>[2]Invoeren!E44</f>
        <v>Merle Heuvelmans</v>
      </c>
      <c r="D144" s="73" t="str">
        <f>[2]Invoeren!F44</f>
        <v>ZVBrunssum</v>
      </c>
      <c r="E144" s="74">
        <f>[2]Invoeren!$K44</f>
        <v>2003</v>
      </c>
      <c r="F144" s="75">
        <f>[2]Invoeren!C44</f>
        <v>38.817700000000002</v>
      </c>
      <c r="G144" s="76" t="e">
        <f>[2]Invoeren!L65</f>
        <v>#REF!</v>
      </c>
      <c r="H144" s="77" t="str">
        <f>[2]Invoeren!M44</f>
        <v>BM</v>
      </c>
      <c r="I144" s="77" t="str">
        <f>[2]Invoeren!N44</f>
        <v/>
      </c>
      <c r="J144" s="78" t="str">
        <f>[2]Invoeren!H44</f>
        <v>Zuid</v>
      </c>
      <c r="K144" s="79">
        <f>[2]Invoeren!AI44</f>
        <v>75</v>
      </c>
      <c r="L144" s="79">
        <f>[2]Invoeren!BC44</f>
        <v>128</v>
      </c>
      <c r="M144" s="79">
        <f>[2]Invoeren!BW44</f>
        <v>113</v>
      </c>
      <c r="N144" s="79">
        <f>[2]Invoeren!CQ44</f>
        <v>126</v>
      </c>
    </row>
    <row r="145" spans="1:14">
      <c r="A145" s="55" t="str">
        <f>[2]Invoeren!B49</f>
        <v>BM</v>
      </c>
      <c r="B145" s="56">
        <f>[2]Invoeren!A49</f>
        <v>43</v>
      </c>
      <c r="C145" s="57" t="str">
        <f>[2]Invoeren!E49</f>
        <v>Karolina Breedveld</v>
      </c>
      <c r="D145" s="57" t="str">
        <f>[2]Invoeren!F49</f>
        <v>Widex GZC DONK</v>
      </c>
      <c r="E145" s="58">
        <f>[2]Invoeren!$K49</f>
        <v>2004</v>
      </c>
      <c r="F145" s="60">
        <f>[2]Invoeren!C49</f>
        <v>41.746699999999997</v>
      </c>
      <c r="G145" s="61" t="e">
        <f>[2]Invoeren!L70</f>
        <v>#REF!</v>
      </c>
      <c r="H145" s="62" t="str">
        <f>[2]Invoeren!M49</f>
        <v>BM</v>
      </c>
      <c r="I145" s="62" t="str">
        <f>[2]Invoeren!N49</f>
        <v/>
      </c>
      <c r="J145" s="63" t="str">
        <f>[2]Invoeren!H49</f>
        <v>West</v>
      </c>
      <c r="K145" s="64">
        <f>[2]Invoeren!AI49</f>
        <v>106</v>
      </c>
      <c r="L145" s="64">
        <f>[2]Invoeren!BC49</f>
        <v>94</v>
      </c>
      <c r="M145" s="64">
        <f>[2]Invoeren!BW49</f>
        <v>124</v>
      </c>
      <c r="N145" s="64">
        <f>[2]Invoeren!CQ49</f>
        <v>98</v>
      </c>
    </row>
    <row r="146" spans="1:14">
      <c r="A146" s="55" t="str">
        <f>[2]Invoeren!B42</f>
        <v>BM</v>
      </c>
      <c r="B146" s="56">
        <f>[2]Invoeren!A42</f>
        <v>36</v>
      </c>
      <c r="C146" s="57" t="str">
        <f>[2]Invoeren!E42</f>
        <v>Daniela Quist</v>
      </c>
      <c r="D146" s="57" t="str">
        <f>[2]Invoeren!F42</f>
        <v>Aquarijn</v>
      </c>
      <c r="E146" s="58">
        <f>[2]Invoeren!$K42</f>
        <v>2004</v>
      </c>
      <c r="F146" s="60">
        <f>[2]Invoeren!C42</f>
        <v>42.253300000000003</v>
      </c>
      <c r="G146" s="61" t="e">
        <f>[2]Invoeren!L63</f>
        <v>#REF!</v>
      </c>
      <c r="H146" s="62" t="str">
        <f>[2]Invoeren!M42</f>
        <v>BM</v>
      </c>
      <c r="I146" s="62" t="str">
        <f>[2]Invoeren!N42</f>
        <v/>
      </c>
      <c r="J146" s="63" t="str">
        <f>[2]Invoeren!H42</f>
        <v>MidWest</v>
      </c>
      <c r="K146" s="64">
        <f>[2]Invoeren!AI42</f>
        <v>117</v>
      </c>
      <c r="L146" s="64">
        <f>[2]Invoeren!BC42</f>
        <v>34</v>
      </c>
      <c r="M146" s="64">
        <f>[2]Invoeren!BW42</f>
        <v>60</v>
      </c>
      <c r="N146" s="64">
        <f>[2]Invoeren!CQ42</f>
        <v>126</v>
      </c>
    </row>
    <row r="147" spans="1:14">
      <c r="A147" s="55" t="str">
        <f>[2]Invoeren!B27</f>
        <v>BM</v>
      </c>
      <c r="B147" s="56">
        <f>[2]Invoeren!A27</f>
        <v>21</v>
      </c>
      <c r="C147" s="57" t="str">
        <f>[2]Invoeren!E27</f>
        <v>Veerle Boerefijn</v>
      </c>
      <c r="D147" s="57" t="str">
        <f>[2]Invoeren!F27</f>
        <v>AZC</v>
      </c>
      <c r="E147" s="58">
        <f>[2]Invoeren!$K27</f>
        <v>2004</v>
      </c>
      <c r="F147" s="60">
        <f>[2]Invoeren!C27</f>
        <v>42.4133</v>
      </c>
      <c r="G147" s="61" t="e">
        <f>[2]Invoeren!L48</f>
        <v>#REF!</v>
      </c>
      <c r="H147" s="62" t="str">
        <f>[2]Invoeren!M27</f>
        <v>BM</v>
      </c>
      <c r="I147" s="62" t="str">
        <f>[2]Invoeren!N27</f>
        <v/>
      </c>
      <c r="J147" s="63" t="str">
        <f>[2]Invoeren!H27</f>
        <v>West</v>
      </c>
      <c r="K147" s="64">
        <f>[2]Invoeren!AI27</f>
        <v>124</v>
      </c>
      <c r="L147" s="64">
        <f>[2]Invoeren!BC27</f>
        <v>71</v>
      </c>
      <c r="M147" s="64">
        <f>[2]Invoeren!BW27</f>
        <v>120</v>
      </c>
      <c r="N147" s="64">
        <f>[2]Invoeren!CQ27</f>
        <v>86</v>
      </c>
    </row>
    <row r="148" spans="1:14">
      <c r="A148" s="55" t="str">
        <f>[2]Invoeren!B116</f>
        <v>BM</v>
      </c>
      <c r="B148" s="56">
        <f>[2]Invoeren!A116</f>
        <v>110</v>
      </c>
      <c r="C148" s="57" t="str">
        <f>[2]Invoeren!E116</f>
        <v>Melina Betten</v>
      </c>
      <c r="D148" s="57" t="str">
        <f>[2]Invoeren!F116</f>
        <v>Z.C.Eijsden</v>
      </c>
      <c r="E148" s="58">
        <f>[2]Invoeren!$K116</f>
        <v>2004</v>
      </c>
      <c r="F148" s="60">
        <f>[2]Invoeren!C116</f>
        <v>42.550899999999999</v>
      </c>
      <c r="G148" s="61" t="e">
        <f>[2]Invoeren!L137</f>
        <v>#REF!</v>
      </c>
      <c r="H148" s="62" t="str">
        <f>[2]Invoeren!M116</f>
        <v>BM</v>
      </c>
      <c r="I148" s="62" t="str">
        <f>[2]Invoeren!N116</f>
        <v/>
      </c>
      <c r="J148" s="63" t="str">
        <f>[2]Invoeren!H116</f>
        <v>Zuid</v>
      </c>
      <c r="K148" s="64">
        <f>[2]Invoeren!AI116</f>
        <v>48</v>
      </c>
      <c r="L148" s="64">
        <f>[2]Invoeren!BC116</f>
        <v>38</v>
      </c>
      <c r="M148" s="64">
        <f>[2]Invoeren!BW116</f>
        <v>113</v>
      </c>
      <c r="N148" s="64">
        <f>[2]Invoeren!CQ116</f>
        <v>122</v>
      </c>
    </row>
    <row r="149" spans="1:14">
      <c r="A149" s="55" t="str">
        <f>[2]Invoeren!B18</f>
        <v>BM</v>
      </c>
      <c r="B149" s="56">
        <f>[2]Invoeren!A18</f>
        <v>12</v>
      </c>
      <c r="C149" s="57" t="str">
        <f>[2]Invoeren!E18</f>
        <v>Eva van Grunsven</v>
      </c>
      <c r="D149" s="57" t="str">
        <f>[2]Invoeren!F18</f>
        <v>PSV Synchro Team Eindhoven</v>
      </c>
      <c r="E149" s="58">
        <f>[2]Invoeren!$K18</f>
        <v>2008</v>
      </c>
      <c r="F149" s="60">
        <f>[2]Invoeren!C18</f>
        <v>42.688899999999997</v>
      </c>
      <c r="G149" s="61" t="e">
        <f>[2]Invoeren!L39</f>
        <v>#REF!</v>
      </c>
      <c r="H149" s="62" t="str">
        <f>[2]Invoeren!M18</f>
        <v>BM</v>
      </c>
      <c r="I149" s="62" t="str">
        <f>[2]Invoeren!N18</f>
        <v/>
      </c>
      <c r="J149" s="63" t="str">
        <f>[2]Invoeren!H18</f>
        <v>Zuid</v>
      </c>
      <c r="K149" s="64">
        <f>[2]Invoeren!AI18</f>
        <v>109</v>
      </c>
      <c r="L149" s="64">
        <f>[2]Invoeren!BC18</f>
        <v>77</v>
      </c>
      <c r="M149" s="64">
        <f>[2]Invoeren!BW18</f>
        <v>97</v>
      </c>
      <c r="N149" s="64">
        <f>[2]Invoeren!CQ18</f>
        <v>108</v>
      </c>
    </row>
    <row r="150" spans="1:14">
      <c r="A150" s="55" t="str">
        <f>[2]Invoeren!B38</f>
        <v>BM</v>
      </c>
      <c r="B150" s="56">
        <f>[2]Invoeren!A38</f>
        <v>32</v>
      </c>
      <c r="C150" s="57" t="str">
        <f>[2]Invoeren!E38</f>
        <v>Elke Overbeke</v>
      </c>
      <c r="D150" s="57" t="str">
        <f>[2]Invoeren!F38</f>
        <v>Widex GZC DONK</v>
      </c>
      <c r="E150" s="58">
        <f>[2]Invoeren!$K38</f>
        <v>2004</v>
      </c>
      <c r="F150" s="60">
        <f>[2]Invoeren!C38</f>
        <v>42.711100000000002</v>
      </c>
      <c r="G150" s="61" t="e">
        <f>[2]Invoeren!L59</f>
        <v>#REF!</v>
      </c>
      <c r="H150" s="62" t="str">
        <f>[2]Invoeren!M38</f>
        <v>BM</v>
      </c>
      <c r="I150" s="62" t="str">
        <f>[2]Invoeren!N38</f>
        <v/>
      </c>
      <c r="J150" s="63" t="str">
        <f>[2]Invoeren!H38</f>
        <v>West</v>
      </c>
      <c r="K150" s="64">
        <f>[2]Invoeren!AI38</f>
        <v>111</v>
      </c>
      <c r="L150" s="64">
        <f>[2]Invoeren!BC38</f>
        <v>83</v>
      </c>
      <c r="M150" s="64">
        <f>[2]Invoeren!BW38</f>
        <v>101</v>
      </c>
      <c r="N150" s="64">
        <f>[2]Invoeren!CQ38</f>
        <v>98</v>
      </c>
    </row>
    <row r="151" spans="1:14">
      <c r="A151" s="55" t="str">
        <f>[2]Invoeren!B14</f>
        <v>BM</v>
      </c>
      <c r="B151" s="56">
        <f>[2]Invoeren!A14</f>
        <v>8</v>
      </c>
      <c r="C151" s="57" t="str">
        <f>[2]Invoeren!E14</f>
        <v>Elsa Veldhuijzen</v>
      </c>
      <c r="D151" s="57" t="str">
        <f>[2]Invoeren!F14</f>
        <v>PSV Synchro Team Eindhoven</v>
      </c>
      <c r="E151" s="58">
        <f>[2]Invoeren!$K14</f>
        <v>2004</v>
      </c>
      <c r="F151" s="60">
        <f>[2]Invoeren!C14</f>
        <v>43.1111</v>
      </c>
      <c r="G151" s="61" t="e">
        <f>[2]Invoeren!L35</f>
        <v>#REF!</v>
      </c>
      <c r="H151" s="62" t="str">
        <f>[2]Invoeren!M14</f>
        <v>BM</v>
      </c>
      <c r="I151" s="62" t="str">
        <f>[2]Invoeren!N14</f>
        <v/>
      </c>
      <c r="J151" s="63" t="str">
        <f>[2]Invoeren!H14</f>
        <v>Zuid</v>
      </c>
      <c r="K151" s="64">
        <f>[2]Invoeren!AI14</f>
        <v>85</v>
      </c>
      <c r="L151" s="64">
        <f>[2]Invoeren!BC14</f>
        <v>119</v>
      </c>
      <c r="M151" s="64">
        <f>[2]Invoeren!BW14</f>
        <v>93</v>
      </c>
      <c r="N151" s="64">
        <f>[2]Invoeren!CQ14</f>
        <v>72</v>
      </c>
    </row>
    <row r="152" spans="1:14">
      <c r="A152" s="55" t="str">
        <f>[2]Invoeren!B140</f>
        <v>BM</v>
      </c>
      <c r="B152" s="56">
        <f>[2]Invoeren!A140</f>
        <v>134</v>
      </c>
      <c r="C152" s="57" t="str">
        <f>[2]Invoeren!E140</f>
        <v>Kayleigh Bruins</v>
      </c>
      <c r="D152" s="57" t="str">
        <f>[2]Invoeren!F140</f>
        <v>Widex GZC DONK</v>
      </c>
      <c r="E152" s="58">
        <f>[2]Invoeren!$K140</f>
        <v>2003</v>
      </c>
      <c r="F152" s="60">
        <f>[2]Invoeren!C140</f>
        <v>43.311100000000003</v>
      </c>
      <c r="G152" s="61" t="e">
        <f>[2]Invoeren!L161</f>
        <v>#REF!</v>
      </c>
      <c r="H152" s="62" t="str">
        <f>[2]Invoeren!M140</f>
        <v>BM</v>
      </c>
      <c r="I152" s="62" t="str">
        <f>[2]Invoeren!N140</f>
        <v/>
      </c>
      <c r="J152" s="63" t="str">
        <f>[2]Invoeren!H140</f>
        <v>West</v>
      </c>
      <c r="K152" s="64">
        <f>[2]Invoeren!AI140</f>
        <v>123</v>
      </c>
      <c r="L152" s="64">
        <f>[2]Invoeren!BC140</f>
        <v>106</v>
      </c>
      <c r="M152" s="64">
        <f>[2]Invoeren!BW140</f>
        <v>97</v>
      </c>
      <c r="N152" s="64">
        <f>[2]Invoeren!CQ140</f>
        <v>47</v>
      </c>
    </row>
    <row r="153" spans="1:14">
      <c r="A153" s="55" t="str">
        <f>[2]Invoeren!B136</f>
        <v>BM</v>
      </c>
      <c r="B153" s="56">
        <f>[2]Invoeren!A136</f>
        <v>130</v>
      </c>
      <c r="C153" s="57" t="str">
        <f>[2]Invoeren!E136</f>
        <v>Evi van Ginneken</v>
      </c>
      <c r="D153" s="57" t="str">
        <f>[2]Invoeren!F136</f>
        <v>Synchro Breda</v>
      </c>
      <c r="E153" s="58">
        <f>[2]Invoeren!$K136</f>
        <v>2001</v>
      </c>
      <c r="F153" s="60">
        <f>[2]Invoeren!C136</f>
        <v>43.622300000000003</v>
      </c>
      <c r="G153" s="61" t="e">
        <f>[2]Invoeren!L157</f>
        <v>#REF!</v>
      </c>
      <c r="H153" s="62" t="str">
        <f>[2]Invoeren!M136</f>
        <v>BM</v>
      </c>
      <c r="I153" s="62" t="str">
        <f>[2]Invoeren!N136</f>
        <v/>
      </c>
      <c r="J153" s="63" t="str">
        <f>[2]Invoeren!H136</f>
        <v>Zuid</v>
      </c>
      <c r="K153" s="64">
        <f>[2]Invoeren!AI136</f>
        <v>33</v>
      </c>
      <c r="L153" s="64">
        <f>[2]Invoeren!BC136</f>
        <v>89</v>
      </c>
      <c r="M153" s="64">
        <f>[2]Invoeren!BW136</f>
        <v>88</v>
      </c>
      <c r="N153" s="64">
        <f>[2]Invoeren!CQ136</f>
        <v>114</v>
      </c>
    </row>
    <row r="154" spans="1:14">
      <c r="A154" s="55" t="str">
        <f>[2]Invoeren!B28</f>
        <v>BM</v>
      </c>
      <c r="B154" s="56">
        <f>[2]Invoeren!A28</f>
        <v>22</v>
      </c>
      <c r="C154" s="57" t="str">
        <f>[2]Invoeren!E28</f>
        <v>Lisa van Laar</v>
      </c>
      <c r="D154" s="57" t="str">
        <f>[2]Invoeren!F28</f>
        <v>Polar Bears</v>
      </c>
      <c r="E154" s="58">
        <f>[2]Invoeren!$K28</f>
        <v>2004</v>
      </c>
      <c r="F154" s="60">
        <f>[2]Invoeren!C28</f>
        <v>43.697699999999998</v>
      </c>
      <c r="G154" s="61" t="e">
        <f>[2]Invoeren!L49</f>
        <v>#REF!</v>
      </c>
      <c r="H154" s="62" t="str">
        <f>[2]Invoeren!M28</f>
        <v>BM</v>
      </c>
      <c r="I154" s="62" t="str">
        <f>[2]Invoeren!N28</f>
        <v/>
      </c>
      <c r="J154" s="63" t="str">
        <f>[2]Invoeren!H28</f>
        <v>Oost</v>
      </c>
      <c r="K154" s="64">
        <f>[2]Invoeren!AI28</f>
        <v>67</v>
      </c>
      <c r="L154" s="64">
        <f>[2]Invoeren!BC28</f>
        <v>83</v>
      </c>
      <c r="M154" s="64">
        <f>[2]Invoeren!BW28</f>
        <v>118</v>
      </c>
      <c r="N154" s="64">
        <f>[2]Invoeren!CQ28</f>
        <v>72</v>
      </c>
    </row>
    <row r="155" spans="1:14">
      <c r="A155" s="71" t="str">
        <f>[2]Invoeren!B79</f>
        <v>BM</v>
      </c>
      <c r="B155" s="72">
        <f>[2]Invoeren!A79</f>
        <v>73</v>
      </c>
      <c r="C155" s="73" t="str">
        <f>[2]Invoeren!E79</f>
        <v>Shariëlle Garia</v>
      </c>
      <c r="D155" s="73" t="str">
        <f>[2]Invoeren!F79</f>
        <v>ZVBrunssum</v>
      </c>
      <c r="E155" s="74">
        <f>[2]Invoeren!$K79</f>
        <v>2002</v>
      </c>
      <c r="F155" s="75">
        <f>[2]Invoeren!C79</f>
        <v>43.893300000000004</v>
      </c>
      <c r="G155" s="76" t="e">
        <f>[2]Invoeren!L100</f>
        <v>#REF!</v>
      </c>
      <c r="H155" s="77" t="str">
        <f>[2]Invoeren!M79</f>
        <v>BM</v>
      </c>
      <c r="I155" s="77" t="str">
        <f>[2]Invoeren!N79</f>
        <v/>
      </c>
      <c r="J155" s="78" t="str">
        <f>[2]Invoeren!H79</f>
        <v>Zuid</v>
      </c>
      <c r="K155" s="79">
        <f>[2]Invoeren!AI79</f>
        <v>91</v>
      </c>
      <c r="L155" s="79">
        <f>[2]Invoeren!BC79</f>
        <v>121</v>
      </c>
      <c r="M155" s="79">
        <f>[2]Invoeren!BW79</f>
        <v>50</v>
      </c>
      <c r="N155" s="79">
        <f>[2]Invoeren!CQ79</f>
        <v>69</v>
      </c>
    </row>
    <row r="156" spans="1:14">
      <c r="A156" s="55" t="str">
        <f>[2]Invoeren!B81</f>
        <v>BM</v>
      </c>
      <c r="B156" s="56">
        <f>[2]Invoeren!A81</f>
        <v>75</v>
      </c>
      <c r="C156" s="57" t="str">
        <f>[2]Invoeren!E81</f>
        <v>Isabella Zoun</v>
      </c>
      <c r="D156" s="57" t="str">
        <f>[2]Invoeren!F81</f>
        <v>Z.P.C.H.</v>
      </c>
      <c r="E156" s="58">
        <f>[2]Invoeren!$K81</f>
        <v>2004</v>
      </c>
      <c r="F156" s="60">
        <f>[2]Invoeren!C81</f>
        <v>44.622300000000003</v>
      </c>
      <c r="G156" s="61" t="e">
        <f>[2]Invoeren!L102</f>
        <v>#REF!</v>
      </c>
      <c r="H156" s="62" t="str">
        <f>[2]Invoeren!M81</f>
        <v>BM</v>
      </c>
      <c r="I156" s="62" t="str">
        <f>[2]Invoeren!N81</f>
        <v>Age I</v>
      </c>
      <c r="J156" s="63" t="str">
        <f>[2]Invoeren!H81</f>
        <v>MidWest</v>
      </c>
      <c r="K156" s="64">
        <f>[2]Invoeren!AI81</f>
        <v>111</v>
      </c>
      <c r="L156" s="64">
        <f>[2]Invoeren!BC81</f>
        <v>69</v>
      </c>
      <c r="M156" s="64">
        <f>[2]Invoeren!BW81</f>
        <v>65</v>
      </c>
      <c r="N156" s="64">
        <f>[2]Invoeren!CQ81</f>
        <v>77</v>
      </c>
    </row>
    <row r="157" spans="1:14">
      <c r="A157" s="55" t="str">
        <f>[2]Invoeren!B148</f>
        <v>BM</v>
      </c>
      <c r="B157" s="56">
        <f>[2]Invoeren!A148</f>
        <v>142</v>
      </c>
      <c r="C157" s="57" t="str">
        <f>[2]Invoeren!E148</f>
        <v>Lisa Hoogkamer</v>
      </c>
      <c r="D157" s="57" t="str">
        <f>[2]Invoeren!F148</f>
        <v>Aquarijn</v>
      </c>
      <c r="E157" s="58">
        <f>[2]Invoeren!$K148</f>
        <v>2002</v>
      </c>
      <c r="F157" s="60">
        <f>[2]Invoeren!C148</f>
        <v>45.235500000000002</v>
      </c>
      <c r="G157" s="61" t="e">
        <f>[2]Invoeren!L169</f>
        <v>#REF!</v>
      </c>
      <c r="H157" s="62" t="str">
        <f>[2]Invoeren!M148</f>
        <v>BM</v>
      </c>
      <c r="I157" s="62" t="str">
        <f>[2]Invoeren!N148</f>
        <v>Age I</v>
      </c>
      <c r="J157" s="63" t="str">
        <f>[2]Invoeren!H148</f>
        <v>MidWest</v>
      </c>
      <c r="K157" s="64">
        <f>[2]Invoeren!AI148</f>
        <v>19</v>
      </c>
      <c r="L157" s="64">
        <f>[2]Invoeren!BC148</f>
        <v>29</v>
      </c>
      <c r="M157" s="64">
        <f>[2]Invoeren!BW148</f>
        <v>32</v>
      </c>
      <c r="N157" s="64">
        <f>[2]Invoeren!CQ148</f>
        <v>123</v>
      </c>
    </row>
  </sheetData>
  <mergeCells count="12">
    <mergeCell ref="K11:N11"/>
    <mergeCell ref="H6:I6"/>
    <mergeCell ref="G7:H7"/>
    <mergeCell ref="M7:N7"/>
    <mergeCell ref="M8:N8"/>
    <mergeCell ref="I9:J9"/>
    <mergeCell ref="A1:D1"/>
    <mergeCell ref="L1:M1"/>
    <mergeCell ref="A2:D2"/>
    <mergeCell ref="L2:M2"/>
    <mergeCell ref="A3:C3"/>
    <mergeCell ref="B5:C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Deelcijfers_sorteren_op_ranking">
                <anchor moveWithCells="1" sizeWithCells="1">
                  <from>
                    <xdr:col>4</xdr:col>
                    <xdr:colOff>47625</xdr:colOff>
                    <xdr:row>0</xdr:row>
                    <xdr:rowOff>38100</xdr:rowOff>
                  </from>
                  <to>
                    <xdr:col>5</xdr:col>
                    <xdr:colOff>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Fontys Hogescholen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Ampts,Rianne R.L.J.</dc:creator>
  <cp:lastModifiedBy>Ampts,Rianne R.L.J.</cp:lastModifiedBy>
  <dcterms:created xsi:type="dcterms:W3CDTF">2016-12-12T12:52:22Z</dcterms:created>
  <dcterms:modified xsi:type="dcterms:W3CDTF">2016-12-12T12:56:22Z</dcterms:modified>
</cp:coreProperties>
</file>